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730" windowHeight="11055"/>
  </bookViews>
  <sheets>
    <sheet name="front page" sheetId="7" r:id="rId1"/>
    <sheet name="explanation" sheetId="2" r:id="rId2"/>
    <sheet name="example" sheetId="1" r:id="rId3"/>
    <sheet name="year 1" sheetId="16" r:id="rId4"/>
    <sheet name="year 2" sheetId="17" r:id="rId5"/>
    <sheet name="year 3" sheetId="18" r:id="rId6"/>
  </sheets>
  <calcPr calcId="145621"/>
</workbook>
</file>

<file path=xl/calcChain.xml><?xml version="1.0" encoding="utf-8"?>
<calcChain xmlns="http://schemas.openxmlformats.org/spreadsheetml/2006/main">
  <c r="F29" i="18" l="1"/>
  <c r="J26" i="18"/>
  <c r="J28" i="18" s="1"/>
  <c r="I26" i="18"/>
  <c r="I28" i="18" s="1"/>
  <c r="H26" i="18"/>
  <c r="H28" i="18" s="1"/>
  <c r="G26" i="18"/>
  <c r="G28" i="18" s="1"/>
  <c r="F29" i="17"/>
  <c r="J26" i="17"/>
  <c r="J28" i="17" s="1"/>
  <c r="I26" i="17"/>
  <c r="I28" i="17" s="1"/>
  <c r="H26" i="17"/>
  <c r="H28" i="17" s="1"/>
  <c r="G26" i="17"/>
  <c r="G28" i="17" s="1"/>
  <c r="F29" i="16"/>
  <c r="J26" i="16"/>
  <c r="J28" i="16" s="1"/>
  <c r="I26" i="16"/>
  <c r="I28" i="16" s="1"/>
  <c r="H26" i="16"/>
  <c r="H28" i="16" s="1"/>
  <c r="G26" i="16"/>
  <c r="G28" i="16" s="1"/>
  <c r="J26" i="1"/>
  <c r="J28" i="1" s="1"/>
  <c r="K29" i="18" l="1"/>
  <c r="B28" i="7" s="1"/>
  <c r="K29" i="17"/>
  <c r="B26" i="7" s="1"/>
  <c r="K29" i="16"/>
  <c r="B24" i="7" s="1"/>
  <c r="F29" i="1"/>
  <c r="I26" i="1"/>
  <c r="I28" i="1" s="1"/>
  <c r="H26" i="1"/>
  <c r="H28" i="1" s="1"/>
  <c r="G26" i="1"/>
  <c r="G28" i="1" s="1"/>
  <c r="B30" i="7" l="1"/>
  <c r="K29" i="1"/>
</calcChain>
</file>

<file path=xl/sharedStrings.xml><?xml version="1.0" encoding="utf-8"?>
<sst xmlns="http://schemas.openxmlformats.org/spreadsheetml/2006/main" count="208" uniqueCount="117">
  <si>
    <t>I</t>
  </si>
  <si>
    <t>II</t>
  </si>
  <si>
    <t>III</t>
  </si>
  <si>
    <t>IV</t>
  </si>
  <si>
    <t>Utrecht</t>
  </si>
  <si>
    <t xml:space="preserve">ISO15189 training </t>
  </si>
  <si>
    <t>Raad van Accreditatie</t>
  </si>
  <si>
    <t>Turijn</t>
  </si>
  <si>
    <t>EFI</t>
  </si>
  <si>
    <t>Sanquin Amsterdam</t>
  </si>
  <si>
    <t>CCKL/ RvA audit</t>
  </si>
  <si>
    <t>RvA/ CCKL</t>
  </si>
  <si>
    <t>Munchen</t>
  </si>
  <si>
    <t>Eurotransplant Extramural meeting</t>
  </si>
  <si>
    <t>Risk Asessment in organ Tx  in relation to HLA Ab</t>
  </si>
  <si>
    <t>Duiven</t>
  </si>
  <si>
    <t>Bootcongres NTV</t>
  </si>
  <si>
    <t>NvvI-CMI</t>
  </si>
  <si>
    <t>Erasmus Rotterdam</t>
  </si>
  <si>
    <t>UMCG Groningen</t>
  </si>
  <si>
    <t>HLA-WN</t>
  </si>
  <si>
    <t>Maastricht</t>
  </si>
  <si>
    <t>EFI Inspectors training</t>
  </si>
  <si>
    <t>EFI congres</t>
  </si>
  <si>
    <t>Leiden</t>
  </si>
  <si>
    <t>nierTx patienten Erasmus MC</t>
  </si>
  <si>
    <t>Oegstgeest</t>
  </si>
  <si>
    <t>Oxford</t>
  </si>
  <si>
    <t>TRIG meeting</t>
  </si>
  <si>
    <t>TRIG, Univ of Oxford</t>
  </si>
  <si>
    <t>Barcelona</t>
  </si>
  <si>
    <t>Eurostam</t>
  </si>
  <si>
    <t>ALLOVIR symposium</t>
  </si>
  <si>
    <t>ALLOVIR-Nierstichting</t>
  </si>
  <si>
    <t>1 x month</t>
  </si>
  <si>
    <t>Immunology Review Club</t>
  </si>
  <si>
    <t>LIFI LUMC</t>
  </si>
  <si>
    <t>total per category</t>
  </si>
  <si>
    <t>maximum applicable / year</t>
  </si>
  <si>
    <t>total applicable per category</t>
  </si>
  <si>
    <t xml:space="preserve">total in </t>
  </si>
  <si>
    <t>EFI inspection</t>
  </si>
  <si>
    <t>CMI meeting</t>
  </si>
  <si>
    <t>Patient discussion</t>
  </si>
  <si>
    <t>HLA-WN meeting</t>
  </si>
  <si>
    <t>Teleconference discussion patients</t>
  </si>
  <si>
    <t>Meeting</t>
  </si>
  <si>
    <t>CMI  meeting</t>
  </si>
  <si>
    <t>category I</t>
  </si>
  <si>
    <t>category II</t>
  </si>
  <si>
    <t>category III</t>
  </si>
  <si>
    <t>category IV</t>
  </si>
  <si>
    <t>Activity</t>
  </si>
  <si>
    <t>Points</t>
  </si>
  <si>
    <t>Laboratory Address</t>
  </si>
  <si>
    <t>Period covered by this CME-CPD submission</t>
  </si>
  <si>
    <t>Country</t>
  </si>
  <si>
    <t>Modules covered (solid organ, HSCT, disease association, transfusion)</t>
  </si>
  <si>
    <t xml:space="preserve">2 / visit </t>
  </si>
  <si>
    <t>1 / meeting</t>
  </si>
  <si>
    <t>e.g. Supervising an MSc, PhD or MD project</t>
  </si>
  <si>
    <t>e.g. Author on peer reviewed paper</t>
  </si>
  <si>
    <t>Category</t>
  </si>
  <si>
    <t>Date: 2016</t>
  </si>
  <si>
    <t>Total</t>
  </si>
  <si>
    <t>AJT paper published</t>
  </si>
  <si>
    <t>Abs in liver Tx</t>
  </si>
  <si>
    <t>ESHI Diploma module activity most related to (e.g. Solid organ, HSCT, disease association or transfusion. If not possible to characterise into these categories please leave blank)</t>
  </si>
  <si>
    <t>solid organ</t>
  </si>
  <si>
    <t>HSCT</t>
  </si>
  <si>
    <t>solid organ, HSCT, disease association</t>
  </si>
  <si>
    <t xml:space="preserve">Certificate of attendance available </t>
  </si>
  <si>
    <t>yes</t>
  </si>
  <si>
    <t>Organisor / subject</t>
  </si>
  <si>
    <t>Location</t>
  </si>
  <si>
    <t>Date</t>
  </si>
  <si>
    <t>Title</t>
  </si>
  <si>
    <t xml:space="preserve">Professional </t>
  </si>
  <si>
    <t>Academic</t>
  </si>
  <si>
    <t>Clinical</t>
  </si>
  <si>
    <t>3 / student per year</t>
  </si>
  <si>
    <t>e.g. Attendance at Scientific Meeting, Congress or Symposium e.g EFI or local H&amp;I conference</t>
  </si>
  <si>
    <t>e.g. Attendance at a local journal club or similar</t>
  </si>
  <si>
    <t>e.g. Application for research grant/to ethics committee</t>
  </si>
  <si>
    <t>2 per application</t>
  </si>
  <si>
    <t>e.g. Performing lab accreditation inspection / audit in other lab</t>
  </si>
  <si>
    <t>Education</t>
  </si>
  <si>
    <t>2 / abstract</t>
  </si>
  <si>
    <t>Name</t>
  </si>
  <si>
    <t>Holder of the ESHI Diploma (Yes/No)</t>
  </si>
  <si>
    <t>2 / lecture</t>
  </si>
  <si>
    <t>e.g. Lecturing at all levels, (BSc, MSc, medical)</t>
  </si>
  <si>
    <t>Professional</t>
  </si>
  <si>
    <t>EFI CME-CPD</t>
  </si>
  <si>
    <t>2 x MSc student supervised</t>
  </si>
  <si>
    <t>total EEC in year 2 (insert calendar year)</t>
  </si>
  <si>
    <t>total EEC in year 1 (insert calendar year)</t>
  </si>
  <si>
    <t>total EEC in year 3 (insert calendar year)</t>
  </si>
  <si>
    <t>e.g. Presenting abstract (talk or poster) at a scientific meeting</t>
  </si>
  <si>
    <t xml:space="preserve">Date: </t>
  </si>
  <si>
    <t>1 / hour of lectures, teaching sessions, debates etc</t>
  </si>
  <si>
    <t>5 / paper first author        
3 / paper other author</t>
  </si>
  <si>
    <t>e.g. Preparation for accreditation inspection at local lab</t>
  </si>
  <si>
    <t>2 / inspection</t>
  </si>
  <si>
    <t>Notes</t>
  </si>
  <si>
    <t>Over the 3 year cycle, EFI Educational Credits must be submitted in all categories</t>
  </si>
  <si>
    <t>Email</t>
  </si>
  <si>
    <t>Total for 3 year cycle</t>
  </si>
  <si>
    <t>Minimal requirement: 90 EFI Educational Credits (EEC) over 3 year cycle</t>
  </si>
  <si>
    <t>e.g. Attendance at clinical meetings (e.g. Multi Disciplinary Team meetings) where required to input H&amp;I advice</t>
  </si>
  <si>
    <t xml:space="preserve">NTV </t>
  </si>
  <si>
    <t>prof. Dr. W. W/ Dr. M. B</t>
  </si>
  <si>
    <t>EFI Membership Number</t>
  </si>
  <si>
    <t>Date of Award of ESHI Diploma (if applicable)</t>
  </si>
  <si>
    <t>EFI CME/CPD registration number</t>
  </si>
  <si>
    <t>provided upon registration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</si>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</sst>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/>
    <xf numFmtId="0" fontId="1" fillId="2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3" fillId="0" borderId="2" xfId="0" applyFont="1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/>
    <xf numFmtId="1" fontId="0" fillId="0" borderId="5" xfId="0" applyNumberFormat="1" applyFill="1" applyBorder="1" applyAlignment="1" applyProtection="1">
      <alignment horizontal="center"/>
    </xf>
    <xf numFmtId="0" fontId="0" fillId="0" borderId="6" xfId="0" applyBorder="1" applyProtection="1"/>
    <xf numFmtId="0" fontId="3" fillId="0" borderId="7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/>
    <xf numFmtId="0" fontId="0" fillId="0" borderId="0" xfId="0" applyBorder="1" applyAlignment="1" applyProtection="1"/>
    <xf numFmtId="1" fontId="0" fillId="0" borderId="0" xfId="0" applyNumberFormat="1" applyBorder="1" applyAlignment="1" applyProtection="1">
      <alignment horizontal="center"/>
    </xf>
    <xf numFmtId="0" fontId="0" fillId="0" borderId="10" xfId="0" applyBorder="1" applyProtection="1"/>
    <xf numFmtId="15" fontId="3" fillId="2" borderId="2" xfId="0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5" fontId="3" fillId="2" borderId="7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protection locked="0"/>
    </xf>
    <xf numFmtId="0" fontId="0" fillId="2" borderId="0" xfId="0" applyFill="1" applyBorder="1" applyAlignment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15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protection locked="0"/>
    </xf>
    <xf numFmtId="0" fontId="3" fillId="2" borderId="12" xfId="0" applyFon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5" fontId="4" fillId="0" borderId="17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3" fillId="0" borderId="0" xfId="0" applyFont="1" applyBorder="1" applyAlignment="1" applyProtection="1"/>
    <xf numFmtId="15" fontId="0" fillId="0" borderId="17" xfId="0" applyNumberFormat="1" applyBorder="1" applyAlignment="1" applyProtection="1">
      <alignment horizontal="left"/>
    </xf>
    <xf numFmtId="0" fontId="5" fillId="0" borderId="0" xfId="0" applyFont="1" applyBorder="1" applyAlignment="1" applyProtection="1"/>
    <xf numFmtId="1" fontId="6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left"/>
    </xf>
    <xf numFmtId="0" fontId="0" fillId="0" borderId="12" xfId="0" applyBorder="1" applyAlignment="1">
      <alignment horizontal="center"/>
    </xf>
    <xf numFmtId="1" fontId="7" fillId="0" borderId="12" xfId="0" applyNumberFormat="1" applyFont="1" applyBorder="1" applyAlignment="1" applyProtection="1">
      <alignment horizontal="center"/>
    </xf>
    <xf numFmtId="1" fontId="6" fillId="0" borderId="14" xfId="0" applyNumberFormat="1" applyFont="1" applyBorder="1" applyAlignment="1" applyProtection="1">
      <alignment horizontal="center"/>
    </xf>
    <xf numFmtId="0" fontId="3" fillId="0" borderId="0" xfId="0" applyFont="1"/>
    <xf numFmtId="0" fontId="8" fillId="0" borderId="0" xfId="0" applyFont="1" applyBorder="1"/>
    <xf numFmtId="0" fontId="8" fillId="0" borderId="8" xfId="0" applyFont="1" applyBorder="1"/>
    <xf numFmtId="0" fontId="8" fillId="0" borderId="21" xfId="0" applyFont="1" applyBorder="1"/>
    <xf numFmtId="0" fontId="0" fillId="0" borderId="8" xfId="0" applyBorder="1"/>
    <xf numFmtId="0" fontId="8" fillId="3" borderId="8" xfId="0" applyFont="1" applyFill="1" applyBorder="1"/>
    <xf numFmtId="0" fontId="0" fillId="3" borderId="8" xfId="0" applyFill="1" applyBorder="1" applyAlignment="1">
      <alignment wrapText="1"/>
    </xf>
    <xf numFmtId="0" fontId="8" fillId="3" borderId="8" xfId="0" applyFont="1" applyFill="1" applyBorder="1" applyAlignment="1">
      <alignment wrapText="1"/>
    </xf>
    <xf numFmtId="0" fontId="0" fillId="0" borderId="12" xfId="0" applyBorder="1"/>
    <xf numFmtId="0" fontId="0" fillId="0" borderId="0" xfId="0" applyBorder="1"/>
    <xf numFmtId="0" fontId="0" fillId="0" borderId="21" xfId="0" applyBorder="1"/>
    <xf numFmtId="0" fontId="0" fillId="0" borderId="21" xfId="0" applyBorder="1" applyAlignment="1">
      <alignment wrapText="1"/>
    </xf>
    <xf numFmtId="0" fontId="0" fillId="3" borderId="21" xfId="0" applyFill="1" applyBorder="1"/>
    <xf numFmtId="0" fontId="0" fillId="0" borderId="22" xfId="0" applyBorder="1"/>
    <xf numFmtId="0" fontId="8" fillId="0" borderId="5" xfId="0" applyFont="1" applyBorder="1" applyAlignment="1">
      <alignment horizontal="center" wrapText="1"/>
    </xf>
    <xf numFmtId="0" fontId="8" fillId="0" borderId="23" xfId="0" applyFont="1" applyBorder="1"/>
    <xf numFmtId="0" fontId="8" fillId="0" borderId="24" xfId="0" applyFont="1" applyBorder="1"/>
    <xf numFmtId="0" fontId="0" fillId="3" borderId="21" xfId="0" applyFill="1" applyBorder="1" applyAlignment="1">
      <alignment vertical="top"/>
    </xf>
    <xf numFmtId="0" fontId="0" fillId="0" borderId="20" xfId="0" applyBorder="1" applyAlignment="1">
      <alignment horizontal="center" vertical="center" wrapText="1"/>
    </xf>
    <xf numFmtId="1" fontId="0" fillId="0" borderId="5" xfId="0" applyNumberFormat="1" applyBorder="1" applyAlignment="1" applyProtection="1">
      <alignment horizontal="center"/>
    </xf>
    <xf numFmtId="0" fontId="0" fillId="0" borderId="15" xfId="0" applyBorder="1" applyAlignment="1" applyProtection="1"/>
    <xf numFmtId="1" fontId="0" fillId="0" borderId="20" xfId="0" applyNumberFormat="1" applyBorder="1" applyAlignment="1" applyProtection="1">
      <alignment horizontal="center" vertical="center" wrapText="1"/>
    </xf>
    <xf numFmtId="0" fontId="0" fillId="0" borderId="13" xfId="0" applyBorder="1" applyAlignment="1" applyProtection="1"/>
    <xf numFmtId="0" fontId="3" fillId="0" borderId="0" xfId="0" applyFont="1" applyBorder="1"/>
    <xf numFmtId="0" fontId="9" fillId="0" borderId="0" xfId="0" applyFont="1"/>
    <xf numFmtId="0" fontId="0" fillId="0" borderId="5" xfId="0" applyBorder="1" applyAlignment="1" applyProtection="1"/>
    <xf numFmtId="0" fontId="0" fillId="0" borderId="20" xfId="0" applyBorder="1" applyAlignment="1" applyProtection="1">
      <alignment wrapText="1"/>
    </xf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7" xfId="0" applyFont="1" applyBorder="1"/>
    <xf numFmtId="0" fontId="8" fillId="0" borderId="2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8" xfId="0" applyFont="1" applyFill="1" applyBorder="1" applyAlignment="1">
      <alignment wrapText="1"/>
    </xf>
    <xf numFmtId="0" fontId="0" fillId="0" borderId="21" xfId="0" applyFill="1" applyBorder="1" applyAlignment="1">
      <alignment vertical="top"/>
    </xf>
    <xf numFmtId="0" fontId="0" fillId="0" borderId="27" xfId="0" applyFill="1" applyBorder="1" applyAlignment="1">
      <alignment wrapText="1"/>
    </xf>
    <xf numFmtId="0" fontId="8" fillId="0" borderId="27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3" fillId="3" borderId="21" xfId="0" applyFont="1" applyFill="1" applyBorder="1" applyAlignment="1">
      <alignment wrapText="1"/>
    </xf>
    <xf numFmtId="0" fontId="3" fillId="0" borderId="8" xfId="0" applyFont="1" applyBorder="1"/>
    <xf numFmtId="0" fontId="0" fillId="0" borderId="18" xfId="0" applyBorder="1" applyProtection="1"/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0" fontId="3" fillId="0" borderId="20" xfId="0" applyFont="1" applyBorder="1" applyAlignment="1">
      <alignment horizontal="center" vertical="center"/>
    </xf>
    <xf numFmtId="15" fontId="0" fillId="0" borderId="19" xfId="0" applyNumberFormat="1" applyBorder="1" applyAlignment="1" applyProtection="1">
      <alignment horizontal="left"/>
    </xf>
    <xf numFmtId="0" fontId="0" fillId="0" borderId="12" xfId="0" applyBorder="1" applyAlignment="1" applyProtection="1">
      <alignment horizontal="left"/>
    </xf>
    <xf numFmtId="0" fontId="3" fillId="0" borderId="12" xfId="0" applyFont="1" applyBorder="1" applyAlignment="1" applyProtection="1">
      <alignment horizontal="right"/>
    </xf>
    <xf numFmtId="0" fontId="3" fillId="0" borderId="0" xfId="0" applyFont="1" applyBorder="1" applyAlignment="1">
      <alignment wrapText="1"/>
    </xf>
    <xf numFmtId="0" fontId="0" fillId="5" borderId="8" xfId="0" applyFill="1" applyBorder="1" applyAlignment="1" applyProtection="1">
      <protection locked="0"/>
    </xf>
    <xf numFmtId="0" fontId="1" fillId="3" borderId="1" xfId="0" applyFont="1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1" fontId="0" fillId="3" borderId="3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3" fillId="3" borderId="8" xfId="0" applyFont="1" applyFill="1" applyBorder="1" applyAlignment="1" applyProtection="1">
      <protection locked="0"/>
    </xf>
    <xf numFmtId="0" fontId="3" fillId="3" borderId="0" xfId="0" applyFont="1" applyFill="1" applyBorder="1" applyAlignment="1" applyProtection="1">
      <protection locked="0"/>
    </xf>
    <xf numFmtId="1" fontId="0" fillId="3" borderId="0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protection locked="0"/>
    </xf>
    <xf numFmtId="0" fontId="3" fillId="3" borderId="12" xfId="0" applyFont="1" applyFill="1" applyBorder="1" applyAlignment="1" applyProtection="1"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5" fontId="3" fillId="3" borderId="2" xfId="0" applyNumberFormat="1" applyFont="1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15" fontId="3" fillId="3" borderId="7" xfId="0" applyNumberFormat="1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15" fontId="0" fillId="3" borderId="7" xfId="0" applyNumberForma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3" fillId="3" borderId="16" xfId="0" applyFont="1" applyFill="1" applyBorder="1" applyAlignment="1" applyProtection="1">
      <alignment horizontal="left"/>
      <protection locked="0"/>
    </xf>
    <xf numFmtId="0" fontId="3" fillId="3" borderId="12" xfId="0" applyFont="1" applyFill="1" applyBorder="1" applyAlignment="1" applyProtection="1">
      <alignment horizontal="left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8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9" fillId="0" borderId="0" xfId="0" applyFont="1" applyProtection="1"/>
    <xf numFmtId="0" fontId="0" fillId="5" borderId="1" xfId="0" applyFill="1" applyBorder="1" applyProtection="1"/>
    <xf numFmtId="0" fontId="0" fillId="0" borderId="0" xfId="0" applyProtection="1"/>
    <xf numFmtId="0" fontId="0" fillId="0" borderId="0" xfId="0" applyFill="1" applyProtection="1"/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wrapText="1"/>
    </xf>
    <xf numFmtId="1" fontId="0" fillId="4" borderId="0" xfId="0" applyNumberFormat="1" applyFill="1" applyProtection="1"/>
    <xf numFmtId="0" fontId="10" fillId="0" borderId="0" xfId="0" applyFont="1" applyProtection="1"/>
    <xf numFmtId="1" fontId="11" fillId="3" borderId="0" xfId="0" applyNumberFormat="1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tabSelected="1" workbookViewId="0">
      <selection activeCell="B12" sqref="B12"/>
    </sheetView>
  </sheetViews>
  <sheetFormatPr defaultRowHeight="12.75" x14ac:dyDescent="0.2"/>
  <cols>
    <col min="1" max="1" width="44.5703125" style="141" customWidth="1"/>
    <col min="2" max="2" width="31.140625" style="141" customWidth="1"/>
    <col min="3" max="16384" width="9.140625" style="141"/>
  </cols>
  <sheetData>
    <row r="2" spans="1:3" x14ac:dyDescent="0.2">
      <c r="A2" s="139" t="s">
        <v>114</v>
      </c>
      <c r="B2" s="140" t="s">
        <v>115</v>
      </c>
    </row>
    <row r="4" spans="1:3" x14ac:dyDescent="0.2">
      <c r="A4" s="139" t="s">
        <v>88</v>
      </c>
      <c r="B4" s="130"/>
    </row>
    <row r="5" spans="1:3" x14ac:dyDescent="0.2">
      <c r="A5" s="139"/>
      <c r="B5" s="142"/>
    </row>
    <row r="6" spans="1:3" x14ac:dyDescent="0.2">
      <c r="A6" s="139" t="s">
        <v>112</v>
      </c>
      <c r="B6" s="130"/>
    </row>
    <row r="7" spans="1:3" x14ac:dyDescent="0.2">
      <c r="A7" s="139"/>
      <c r="B7" s="142"/>
    </row>
    <row r="8" spans="1:3" x14ac:dyDescent="0.2">
      <c r="A8" s="139" t="s">
        <v>89</v>
      </c>
      <c r="B8" s="130"/>
    </row>
    <row r="9" spans="1:3" x14ac:dyDescent="0.2">
      <c r="A9" s="139"/>
      <c r="B9" s="142"/>
    </row>
    <row r="10" spans="1:3" x14ac:dyDescent="0.2">
      <c r="A10" s="139" t="s">
        <v>113</v>
      </c>
      <c r="B10" s="130"/>
    </row>
    <row r="12" spans="1:3" ht="64.5" customHeight="1" x14ac:dyDescent="0.2">
      <c r="A12" s="143" t="s">
        <v>54</v>
      </c>
      <c r="B12" s="131"/>
      <c r="C12" s="141" t="s">
        <v>116</v>
      </c>
    </row>
    <row r="13" spans="1:3" x14ac:dyDescent="0.2">
      <c r="A13" s="139"/>
      <c r="B13" s="142"/>
    </row>
    <row r="14" spans="1:3" x14ac:dyDescent="0.2">
      <c r="A14" s="139" t="s">
        <v>106</v>
      </c>
      <c r="B14" s="130"/>
    </row>
    <row r="15" spans="1:3" x14ac:dyDescent="0.2">
      <c r="A15" s="139"/>
      <c r="B15" s="142"/>
    </row>
    <row r="16" spans="1:3" x14ac:dyDescent="0.2">
      <c r="A16" s="139" t="s">
        <v>56</v>
      </c>
      <c r="B16" s="130"/>
    </row>
    <row r="17" spans="1:2" x14ac:dyDescent="0.2">
      <c r="A17" s="139"/>
    </row>
    <row r="18" spans="1:2" x14ac:dyDescent="0.2">
      <c r="A18" s="139" t="s">
        <v>55</v>
      </c>
      <c r="B18" s="130"/>
    </row>
    <row r="19" spans="1:2" x14ac:dyDescent="0.2">
      <c r="A19" s="139"/>
    </row>
    <row r="20" spans="1:2" ht="25.5" x14ac:dyDescent="0.2">
      <c r="A20" s="144" t="s">
        <v>57</v>
      </c>
      <c r="B20" s="130"/>
    </row>
    <row r="24" spans="1:2" x14ac:dyDescent="0.2">
      <c r="A24" s="139" t="s">
        <v>96</v>
      </c>
      <c r="B24" s="145">
        <f>'year 1'!$K$29</f>
        <v>0</v>
      </c>
    </row>
    <row r="25" spans="1:2" x14ac:dyDescent="0.2">
      <c r="A25" s="139"/>
    </row>
    <row r="26" spans="1:2" x14ac:dyDescent="0.2">
      <c r="A26" s="139" t="s">
        <v>95</v>
      </c>
      <c r="B26" s="145">
        <f>'year 2'!$K$29</f>
        <v>0</v>
      </c>
    </row>
    <row r="27" spans="1:2" x14ac:dyDescent="0.2">
      <c r="A27" s="139"/>
    </row>
    <row r="28" spans="1:2" x14ac:dyDescent="0.2">
      <c r="A28" s="139" t="s">
        <v>97</v>
      </c>
      <c r="B28" s="145">
        <f>'year 3'!$K$29</f>
        <v>0</v>
      </c>
    </row>
    <row r="30" spans="1:2" ht="15.75" x14ac:dyDescent="0.25">
      <c r="A30" s="146" t="s">
        <v>107</v>
      </c>
      <c r="B30" s="147">
        <f>SUM(B24,B26,B28)</f>
        <v>0</v>
      </c>
    </row>
  </sheetData>
  <sheetProtection password="CB09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zoomScale="90" zoomScaleNormal="90" workbookViewId="0">
      <selection activeCell="C11" sqref="C11"/>
    </sheetView>
  </sheetViews>
  <sheetFormatPr defaultRowHeight="12.75" x14ac:dyDescent="0.2"/>
  <cols>
    <col min="1" max="1" width="15.42578125" customWidth="1"/>
    <col min="2" max="2" width="19.140625" bestFit="1" customWidth="1"/>
    <col min="3" max="3" width="47.140625" bestFit="1" customWidth="1"/>
    <col min="4" max="4" width="27.42578125" customWidth="1"/>
    <col min="5" max="5" width="17.85546875" customWidth="1"/>
  </cols>
  <sheetData>
    <row r="1" spans="1:6" ht="13.5" customHeight="1" thickBot="1" x14ac:dyDescent="0.25">
      <c r="A1" s="55"/>
      <c r="B1" s="55"/>
      <c r="E1" s="50"/>
    </row>
    <row r="2" spans="1:6" ht="26.25" thickBot="1" x14ac:dyDescent="0.25">
      <c r="A2" s="71" t="s">
        <v>62</v>
      </c>
      <c r="B2" s="70" t="s">
        <v>76</v>
      </c>
      <c r="C2" s="70" t="s">
        <v>52</v>
      </c>
      <c r="D2" s="70" t="s">
        <v>53</v>
      </c>
      <c r="E2" s="69" t="s">
        <v>38</v>
      </c>
    </row>
    <row r="3" spans="1:6" x14ac:dyDescent="0.2">
      <c r="A3" s="84" t="s">
        <v>48</v>
      </c>
      <c r="B3" s="56" t="s">
        <v>86</v>
      </c>
      <c r="C3" s="60" t="s">
        <v>82</v>
      </c>
      <c r="D3" s="56" t="s">
        <v>59</v>
      </c>
      <c r="E3" s="132">
        <v>20</v>
      </c>
    </row>
    <row r="4" spans="1:6" x14ac:dyDescent="0.2">
      <c r="A4" s="83"/>
      <c r="B4" s="57"/>
      <c r="C4" s="59"/>
      <c r="D4" s="56"/>
      <c r="E4" s="133"/>
    </row>
    <row r="5" spans="1:6" ht="29.25" customHeight="1" x14ac:dyDescent="0.2">
      <c r="A5" s="83"/>
      <c r="B5" s="56"/>
      <c r="C5" s="61" t="s">
        <v>81</v>
      </c>
      <c r="D5" s="103" t="s">
        <v>100</v>
      </c>
      <c r="E5" s="133"/>
    </row>
    <row r="6" spans="1:6" x14ac:dyDescent="0.2">
      <c r="A6" s="85"/>
      <c r="B6" s="86"/>
      <c r="C6" s="90"/>
      <c r="D6" s="86"/>
      <c r="E6" s="134"/>
    </row>
    <row r="7" spans="1:6" ht="38.25" x14ac:dyDescent="0.2">
      <c r="A7" s="83" t="s">
        <v>49</v>
      </c>
      <c r="B7" s="56" t="s">
        <v>79</v>
      </c>
      <c r="C7" s="92" t="s">
        <v>109</v>
      </c>
      <c r="D7" s="78" t="s">
        <v>59</v>
      </c>
      <c r="E7" s="135">
        <v>20</v>
      </c>
    </row>
    <row r="8" spans="1:6" x14ac:dyDescent="0.2">
      <c r="A8" s="85"/>
      <c r="B8" s="86"/>
      <c r="C8" s="91"/>
      <c r="D8" s="86"/>
      <c r="E8" s="134"/>
    </row>
    <row r="9" spans="1:6" ht="25.5" x14ac:dyDescent="0.2">
      <c r="A9" s="83" t="s">
        <v>50</v>
      </c>
      <c r="B9" s="56" t="s">
        <v>77</v>
      </c>
      <c r="C9" s="62" t="s">
        <v>85</v>
      </c>
      <c r="D9" s="56" t="s">
        <v>58</v>
      </c>
      <c r="E9" s="135">
        <v>20</v>
      </c>
    </row>
    <row r="10" spans="1:6" x14ac:dyDescent="0.2">
      <c r="A10" s="83"/>
      <c r="B10" s="56"/>
      <c r="C10" s="88"/>
      <c r="D10" s="56"/>
      <c r="E10" s="136"/>
    </row>
    <row r="11" spans="1:6" ht="25.5" x14ac:dyDescent="0.2">
      <c r="A11" s="83"/>
      <c r="B11" s="56"/>
      <c r="C11" s="62" t="s">
        <v>102</v>
      </c>
      <c r="D11" s="56" t="s">
        <v>103</v>
      </c>
      <c r="E11" s="136"/>
    </row>
    <row r="12" spans="1:6" x14ac:dyDescent="0.2">
      <c r="A12" s="85"/>
      <c r="B12" s="86"/>
      <c r="C12" s="87"/>
      <c r="D12" s="86"/>
      <c r="E12" s="134"/>
    </row>
    <row r="13" spans="1:6" x14ac:dyDescent="0.2">
      <c r="A13" s="58" t="s">
        <v>51</v>
      </c>
      <c r="B13" s="58" t="s">
        <v>78</v>
      </c>
      <c r="C13" s="92" t="s">
        <v>91</v>
      </c>
      <c r="D13" s="95" t="s">
        <v>90</v>
      </c>
      <c r="E13" s="135">
        <v>20</v>
      </c>
    </row>
    <row r="14" spans="1:6" x14ac:dyDescent="0.2">
      <c r="A14" s="58"/>
      <c r="B14" s="58"/>
      <c r="C14" s="93"/>
      <c r="D14" s="57"/>
      <c r="E14" s="137"/>
    </row>
    <row r="15" spans="1:6" ht="25.5" x14ac:dyDescent="0.2">
      <c r="A15" s="58"/>
      <c r="B15" s="58"/>
      <c r="C15" s="94" t="s">
        <v>98</v>
      </c>
      <c r="D15" s="95" t="s">
        <v>87</v>
      </c>
      <c r="E15" s="137"/>
    </row>
    <row r="16" spans="1:6" x14ac:dyDescent="0.2">
      <c r="A16" s="65"/>
      <c r="B16" s="59"/>
      <c r="C16" s="65"/>
      <c r="D16" s="59"/>
      <c r="E16" s="137"/>
      <c r="F16" s="64"/>
    </row>
    <row r="17" spans="1:5" x14ac:dyDescent="0.2">
      <c r="A17" s="65"/>
      <c r="B17" s="65"/>
      <c r="C17" s="67" t="s">
        <v>60</v>
      </c>
      <c r="D17" s="65" t="s">
        <v>80</v>
      </c>
      <c r="E17" s="137"/>
    </row>
    <row r="18" spans="1:5" x14ac:dyDescent="0.2">
      <c r="A18" s="65"/>
      <c r="B18" s="65"/>
      <c r="C18" s="65"/>
      <c r="D18" s="59"/>
      <c r="E18" s="137"/>
    </row>
    <row r="19" spans="1:5" ht="25.5" x14ac:dyDescent="0.2">
      <c r="A19" s="65"/>
      <c r="B19" s="65"/>
      <c r="C19" s="72" t="s">
        <v>61</v>
      </c>
      <c r="D19" s="66" t="s">
        <v>101</v>
      </c>
      <c r="E19" s="137"/>
    </row>
    <row r="20" spans="1:5" x14ac:dyDescent="0.2">
      <c r="A20" s="65"/>
      <c r="B20" s="65"/>
      <c r="C20" s="89"/>
      <c r="D20" s="59"/>
      <c r="E20" s="137"/>
    </row>
    <row r="21" spans="1:5" x14ac:dyDescent="0.2">
      <c r="A21" s="65"/>
      <c r="B21" s="65"/>
      <c r="C21" s="72" t="s">
        <v>83</v>
      </c>
      <c r="D21" s="66" t="s">
        <v>84</v>
      </c>
      <c r="E21" s="137"/>
    </row>
    <row r="22" spans="1:5" ht="13.5" thickBot="1" x14ac:dyDescent="0.25">
      <c r="A22" s="68"/>
      <c r="B22" s="68"/>
      <c r="C22" s="68"/>
      <c r="D22" s="68"/>
      <c r="E22" s="138"/>
    </row>
    <row r="24" spans="1:5" x14ac:dyDescent="0.2">
      <c r="A24" s="79" t="s">
        <v>104</v>
      </c>
    </row>
    <row r="25" spans="1:5" x14ac:dyDescent="0.2">
      <c r="A25" s="55" t="s">
        <v>108</v>
      </c>
    </row>
    <row r="26" spans="1:5" x14ac:dyDescent="0.2">
      <c r="A26" t="s">
        <v>105</v>
      </c>
    </row>
  </sheetData>
  <sheetProtection password="C709" sheet="1" objects="1" scenarios="1" selectLockedCells="1"/>
  <mergeCells count="4">
    <mergeCell ref="E3:E6"/>
    <mergeCell ref="E7:E8"/>
    <mergeCell ref="E9:E12"/>
    <mergeCell ref="E13:E2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C17" sqref="C17"/>
    </sheetView>
  </sheetViews>
  <sheetFormatPr defaultRowHeight="12.75" x14ac:dyDescent="0.2"/>
  <cols>
    <col min="1" max="1" width="11.7109375" customWidth="1"/>
    <col min="2" max="2" width="19.140625" customWidth="1"/>
    <col min="3" max="3" width="32.85546875" bestFit="1" customWidth="1"/>
    <col min="4" max="4" width="45.5703125" bestFit="1" customWidth="1"/>
    <col min="5" max="5" width="12.5703125" customWidth="1"/>
    <col min="6" max="6" width="43.85546875" customWidth="1"/>
    <col min="7" max="10" width="12.7109375" customWidth="1"/>
  </cols>
  <sheetData>
    <row r="1" spans="1:11" ht="18.75" thickBot="1" x14ac:dyDescent="0.3">
      <c r="A1" s="1" t="s">
        <v>93</v>
      </c>
      <c r="B1" s="2"/>
      <c r="C1" s="3"/>
      <c r="D1" s="105" t="s">
        <v>63</v>
      </c>
      <c r="E1" s="82"/>
      <c r="F1" s="82"/>
      <c r="G1" s="5"/>
      <c r="H1" s="6"/>
      <c r="I1" s="6"/>
      <c r="J1" s="6"/>
      <c r="K1" s="7"/>
    </row>
    <row r="2" spans="1:11" x14ac:dyDescent="0.2">
      <c r="A2" s="8"/>
      <c r="B2" s="9"/>
      <c r="C2" s="10"/>
      <c r="D2" s="75"/>
      <c r="E2" s="80"/>
      <c r="F2" s="80"/>
      <c r="G2" s="74" t="s">
        <v>0</v>
      </c>
      <c r="H2" s="74" t="s">
        <v>1</v>
      </c>
      <c r="I2" s="11" t="s">
        <v>2</v>
      </c>
      <c r="J2" s="11" t="s">
        <v>3</v>
      </c>
      <c r="K2" s="12"/>
    </row>
    <row r="3" spans="1:11" ht="58.5" customHeight="1" thickBot="1" x14ac:dyDescent="0.25">
      <c r="A3" s="13" t="s">
        <v>75</v>
      </c>
      <c r="B3" s="14" t="s">
        <v>74</v>
      </c>
      <c r="C3" s="15" t="s">
        <v>52</v>
      </c>
      <c r="D3" s="77" t="s">
        <v>73</v>
      </c>
      <c r="E3" s="81" t="s">
        <v>71</v>
      </c>
      <c r="F3" s="81" t="s">
        <v>67</v>
      </c>
      <c r="G3" s="76" t="s">
        <v>86</v>
      </c>
      <c r="H3" s="73" t="s">
        <v>79</v>
      </c>
      <c r="I3" s="99" t="s">
        <v>92</v>
      </c>
      <c r="J3" s="97" t="s">
        <v>78</v>
      </c>
      <c r="K3" s="98" t="s">
        <v>64</v>
      </c>
    </row>
    <row r="4" spans="1:11" x14ac:dyDescent="0.2">
      <c r="A4" s="121">
        <v>42397</v>
      </c>
      <c r="B4" s="122" t="s">
        <v>4</v>
      </c>
      <c r="C4" s="106" t="s">
        <v>5</v>
      </c>
      <c r="D4" s="106" t="s">
        <v>6</v>
      </c>
      <c r="E4" s="107"/>
      <c r="F4" s="106"/>
      <c r="G4" s="108"/>
      <c r="H4" s="108"/>
      <c r="I4" s="109">
        <v>3</v>
      </c>
      <c r="J4" s="110"/>
      <c r="K4" s="96"/>
    </row>
    <row r="5" spans="1:11" x14ac:dyDescent="0.2">
      <c r="A5" s="123">
        <v>42433</v>
      </c>
      <c r="B5" s="124" t="s">
        <v>7</v>
      </c>
      <c r="C5" s="111" t="s">
        <v>41</v>
      </c>
      <c r="D5" s="111" t="s">
        <v>8</v>
      </c>
      <c r="E5" s="112"/>
      <c r="F5" s="111"/>
      <c r="G5" s="110"/>
      <c r="H5" s="110"/>
      <c r="I5" s="113">
        <v>2</v>
      </c>
      <c r="J5" s="110"/>
      <c r="K5" s="96"/>
    </row>
    <row r="6" spans="1:11" x14ac:dyDescent="0.2">
      <c r="A6" s="123">
        <v>42434</v>
      </c>
      <c r="B6" s="124" t="s">
        <v>9</v>
      </c>
      <c r="C6" s="111" t="s">
        <v>10</v>
      </c>
      <c r="D6" s="111" t="s">
        <v>11</v>
      </c>
      <c r="E6" s="112"/>
      <c r="F6" s="111"/>
      <c r="G6" s="110"/>
      <c r="H6" s="110"/>
      <c r="I6" s="113">
        <v>2</v>
      </c>
      <c r="J6" s="110"/>
      <c r="K6" s="96"/>
    </row>
    <row r="7" spans="1:11" x14ac:dyDescent="0.2">
      <c r="A7" s="123">
        <v>42437</v>
      </c>
      <c r="B7" s="125" t="s">
        <v>12</v>
      </c>
      <c r="C7" s="114" t="s">
        <v>13</v>
      </c>
      <c r="D7" s="114" t="s">
        <v>14</v>
      </c>
      <c r="E7" s="115" t="s">
        <v>72</v>
      </c>
      <c r="F7" s="114" t="s">
        <v>68</v>
      </c>
      <c r="G7" s="110">
        <v>5</v>
      </c>
      <c r="H7" s="110"/>
      <c r="I7" s="113"/>
      <c r="J7" s="110"/>
      <c r="K7" s="96"/>
    </row>
    <row r="8" spans="1:11" x14ac:dyDescent="0.2">
      <c r="A8" s="123">
        <v>42442</v>
      </c>
      <c r="B8" s="125" t="s">
        <v>15</v>
      </c>
      <c r="C8" s="114" t="s">
        <v>16</v>
      </c>
      <c r="D8" s="114" t="s">
        <v>110</v>
      </c>
      <c r="E8" s="115"/>
      <c r="F8" s="114"/>
      <c r="G8" s="110">
        <v>3</v>
      </c>
      <c r="H8" s="110"/>
      <c r="I8" s="113"/>
      <c r="J8" s="110"/>
      <c r="K8" s="96"/>
    </row>
    <row r="9" spans="1:11" x14ac:dyDescent="0.2">
      <c r="A9" s="123">
        <v>59616</v>
      </c>
      <c r="B9" s="125" t="s">
        <v>4</v>
      </c>
      <c r="C9" s="114" t="s">
        <v>42</v>
      </c>
      <c r="D9" s="114" t="s">
        <v>17</v>
      </c>
      <c r="E9" s="115"/>
      <c r="F9" s="114"/>
      <c r="G9" s="116">
        <v>2</v>
      </c>
      <c r="H9" s="110"/>
      <c r="I9" s="113"/>
      <c r="J9" s="110"/>
      <c r="K9" s="96"/>
    </row>
    <row r="10" spans="1:11" x14ac:dyDescent="0.2">
      <c r="A10" s="123">
        <v>42457</v>
      </c>
      <c r="B10" s="125" t="s">
        <v>18</v>
      </c>
      <c r="C10" s="114" t="s">
        <v>43</v>
      </c>
      <c r="D10" s="111" t="s">
        <v>111</v>
      </c>
      <c r="E10" s="112"/>
      <c r="F10" s="111" t="s">
        <v>69</v>
      </c>
      <c r="G10" s="116"/>
      <c r="H10" s="110">
        <v>0.5</v>
      </c>
      <c r="I10" s="113"/>
      <c r="J10" s="110"/>
      <c r="K10" s="96"/>
    </row>
    <row r="11" spans="1:11" x14ac:dyDescent="0.2">
      <c r="A11" s="123">
        <v>42464</v>
      </c>
      <c r="B11" s="124" t="s">
        <v>19</v>
      </c>
      <c r="C11" s="111" t="s">
        <v>10</v>
      </c>
      <c r="D11" s="111" t="s">
        <v>11</v>
      </c>
      <c r="E11" s="112"/>
      <c r="F11" s="111"/>
      <c r="G11" s="110"/>
      <c r="H11" s="110"/>
      <c r="I11" s="113">
        <v>2</v>
      </c>
      <c r="J11" s="110"/>
      <c r="K11" s="96"/>
    </row>
    <row r="12" spans="1:11" x14ac:dyDescent="0.2">
      <c r="A12" s="123">
        <v>42470</v>
      </c>
      <c r="B12" s="125" t="s">
        <v>4</v>
      </c>
      <c r="C12" s="114" t="s">
        <v>44</v>
      </c>
      <c r="D12" s="114" t="s">
        <v>20</v>
      </c>
      <c r="E12" s="115"/>
      <c r="F12" s="114"/>
      <c r="G12" s="110">
        <v>3</v>
      </c>
      <c r="H12" s="110"/>
      <c r="I12" s="113"/>
      <c r="J12" s="110"/>
      <c r="K12" s="96"/>
    </row>
    <row r="13" spans="1:11" x14ac:dyDescent="0.2">
      <c r="A13" s="123">
        <v>42486</v>
      </c>
      <c r="B13" s="125" t="s">
        <v>18</v>
      </c>
      <c r="C13" s="114" t="s">
        <v>43</v>
      </c>
      <c r="D13" s="111" t="s">
        <v>111</v>
      </c>
      <c r="E13" s="112"/>
      <c r="F13" s="111" t="s">
        <v>69</v>
      </c>
      <c r="G13" s="110"/>
      <c r="H13" s="110">
        <v>1</v>
      </c>
      <c r="I13" s="113"/>
      <c r="J13" s="110"/>
      <c r="K13" s="96"/>
    </row>
    <row r="14" spans="1:11" x14ac:dyDescent="0.2">
      <c r="A14" s="126">
        <v>42500</v>
      </c>
      <c r="B14" s="125" t="s">
        <v>21</v>
      </c>
      <c r="C14" s="114" t="s">
        <v>22</v>
      </c>
      <c r="D14" s="114" t="s">
        <v>8</v>
      </c>
      <c r="E14" s="115"/>
      <c r="F14" s="114"/>
      <c r="G14" s="116"/>
      <c r="H14" s="110"/>
      <c r="I14" s="113">
        <v>4</v>
      </c>
      <c r="J14" s="110"/>
      <c r="K14" s="96"/>
    </row>
    <row r="15" spans="1:11" x14ac:dyDescent="0.2">
      <c r="A15" s="126">
        <v>42501</v>
      </c>
      <c r="B15" s="125" t="s">
        <v>21</v>
      </c>
      <c r="C15" s="114" t="s">
        <v>23</v>
      </c>
      <c r="D15" s="114" t="s">
        <v>8</v>
      </c>
      <c r="E15" s="115" t="s">
        <v>72</v>
      </c>
      <c r="F15" s="114" t="s">
        <v>70</v>
      </c>
      <c r="G15" s="116">
        <v>12</v>
      </c>
      <c r="H15" s="110"/>
      <c r="I15" s="113"/>
      <c r="J15" s="110"/>
      <c r="K15" s="96"/>
    </row>
    <row r="16" spans="1:11" x14ac:dyDescent="0.2">
      <c r="A16" s="126">
        <v>42520</v>
      </c>
      <c r="B16" s="125" t="s">
        <v>24</v>
      </c>
      <c r="C16" s="114" t="s">
        <v>45</v>
      </c>
      <c r="D16" s="114" t="s">
        <v>25</v>
      </c>
      <c r="E16" s="115"/>
      <c r="F16" s="114" t="s">
        <v>69</v>
      </c>
      <c r="G16" s="116"/>
      <c r="H16" s="110">
        <v>1</v>
      </c>
      <c r="I16" s="113"/>
      <c r="J16" s="110"/>
      <c r="K16" s="96"/>
    </row>
    <row r="17" spans="1:11" x14ac:dyDescent="0.2">
      <c r="A17" s="126">
        <v>42541</v>
      </c>
      <c r="B17" s="125" t="s">
        <v>27</v>
      </c>
      <c r="C17" s="114" t="s">
        <v>28</v>
      </c>
      <c r="D17" s="114" t="s">
        <v>29</v>
      </c>
      <c r="E17" s="115"/>
      <c r="F17" s="114"/>
      <c r="G17" s="110">
        <v>3</v>
      </c>
      <c r="H17" s="110"/>
      <c r="I17" s="113"/>
      <c r="J17" s="110"/>
      <c r="K17" s="96"/>
    </row>
    <row r="18" spans="1:11" x14ac:dyDescent="0.2">
      <c r="A18" s="126">
        <v>42555</v>
      </c>
      <c r="B18" s="125" t="s">
        <v>24</v>
      </c>
      <c r="C18" s="114" t="s">
        <v>45</v>
      </c>
      <c r="D18" s="114" t="s">
        <v>25</v>
      </c>
      <c r="E18" s="115"/>
      <c r="F18" s="114" t="s">
        <v>69</v>
      </c>
      <c r="G18" s="110"/>
      <c r="H18" s="110">
        <v>1</v>
      </c>
      <c r="I18" s="113"/>
      <c r="J18" s="110"/>
      <c r="K18" s="96"/>
    </row>
    <row r="19" spans="1:11" x14ac:dyDescent="0.2">
      <c r="A19" s="126">
        <v>42632</v>
      </c>
      <c r="B19" s="125" t="s">
        <v>30</v>
      </c>
      <c r="C19" s="114" t="s">
        <v>46</v>
      </c>
      <c r="D19" s="114" t="s">
        <v>31</v>
      </c>
      <c r="E19" s="115" t="s">
        <v>72</v>
      </c>
      <c r="F19" s="114" t="s">
        <v>68</v>
      </c>
      <c r="G19" s="116">
        <v>6</v>
      </c>
      <c r="H19" s="110"/>
      <c r="I19" s="113"/>
      <c r="J19" s="110"/>
      <c r="K19" s="96"/>
    </row>
    <row r="20" spans="1:11" x14ac:dyDescent="0.2">
      <c r="A20" s="126">
        <v>42637</v>
      </c>
      <c r="B20" s="125" t="s">
        <v>4</v>
      </c>
      <c r="C20" s="114" t="s">
        <v>47</v>
      </c>
      <c r="D20" s="114" t="s">
        <v>17</v>
      </c>
      <c r="E20" s="115"/>
      <c r="F20" s="114"/>
      <c r="G20" s="110">
        <v>3</v>
      </c>
      <c r="H20" s="110"/>
      <c r="I20" s="113"/>
      <c r="J20" s="110"/>
      <c r="K20" s="96"/>
    </row>
    <row r="21" spans="1:11" x14ac:dyDescent="0.2">
      <c r="A21" s="126">
        <v>42661</v>
      </c>
      <c r="B21" s="125" t="s">
        <v>26</v>
      </c>
      <c r="C21" s="114" t="s">
        <v>32</v>
      </c>
      <c r="D21" s="114" t="s">
        <v>33</v>
      </c>
      <c r="E21" s="115"/>
      <c r="F21" s="114"/>
      <c r="G21" s="110">
        <v>3</v>
      </c>
      <c r="H21" s="110"/>
      <c r="I21" s="113"/>
      <c r="J21" s="110"/>
      <c r="K21" s="96"/>
    </row>
    <row r="22" spans="1:11" x14ac:dyDescent="0.2">
      <c r="A22" s="126" t="s">
        <v>34</v>
      </c>
      <c r="B22" s="125" t="s">
        <v>24</v>
      </c>
      <c r="C22" s="114" t="s">
        <v>35</v>
      </c>
      <c r="D22" s="114" t="s">
        <v>36</v>
      </c>
      <c r="E22" s="115"/>
      <c r="F22" s="114"/>
      <c r="G22" s="110">
        <v>1</v>
      </c>
      <c r="H22" s="110"/>
      <c r="I22" s="113"/>
      <c r="J22" s="110"/>
      <c r="K22" s="96"/>
    </row>
    <row r="23" spans="1:11" x14ac:dyDescent="0.2">
      <c r="A23" s="127">
        <v>2016</v>
      </c>
      <c r="B23" s="125" t="s">
        <v>24</v>
      </c>
      <c r="C23" s="114" t="s">
        <v>94</v>
      </c>
      <c r="D23" s="114"/>
      <c r="E23" s="115"/>
      <c r="F23" s="114"/>
      <c r="G23" s="110"/>
      <c r="H23" s="110"/>
      <c r="I23" s="113"/>
      <c r="J23" s="110">
        <v>6</v>
      </c>
      <c r="K23" s="96"/>
    </row>
    <row r="24" spans="1:11" x14ac:dyDescent="0.2">
      <c r="A24" s="123">
        <v>42680</v>
      </c>
      <c r="B24" s="124"/>
      <c r="C24" s="111" t="s">
        <v>65</v>
      </c>
      <c r="D24" s="111" t="s">
        <v>66</v>
      </c>
      <c r="E24" s="112"/>
      <c r="F24" s="111"/>
      <c r="G24" s="110"/>
      <c r="H24" s="110"/>
      <c r="I24" s="113"/>
      <c r="J24" s="110">
        <v>5</v>
      </c>
      <c r="K24" s="96"/>
    </row>
    <row r="25" spans="1:11" ht="13.5" thickBot="1" x14ac:dyDescent="0.25">
      <c r="A25" s="128"/>
      <c r="B25" s="129"/>
      <c r="C25" s="117"/>
      <c r="D25" s="117"/>
      <c r="E25" s="118"/>
      <c r="F25" s="117"/>
      <c r="G25" s="119"/>
      <c r="H25" s="119"/>
      <c r="I25" s="120"/>
      <c r="J25" s="119"/>
      <c r="K25" s="96"/>
    </row>
    <row r="26" spans="1:11" x14ac:dyDescent="0.2">
      <c r="A26" s="43"/>
      <c r="B26" s="44"/>
      <c r="D26" s="45"/>
      <c r="E26" s="46"/>
      <c r="F26" s="46" t="s">
        <v>37</v>
      </c>
      <c r="G26" s="17">
        <f>SUM(G4:G25)</f>
        <v>41</v>
      </c>
      <c r="H26" s="17">
        <f>SUM(H4:H25)</f>
        <v>3.5</v>
      </c>
      <c r="I26" s="17">
        <f>SUM(I4:I25)</f>
        <v>13</v>
      </c>
      <c r="J26" s="17">
        <f t="shared" ref="J26" si="0">SUM(J4:J25)</f>
        <v>11</v>
      </c>
      <c r="K26" s="12"/>
    </row>
    <row r="27" spans="1:11" x14ac:dyDescent="0.2">
      <c r="A27" s="43"/>
      <c r="B27" s="44"/>
      <c r="D27" s="45"/>
      <c r="E27" s="46"/>
      <c r="F27" s="46" t="s">
        <v>38</v>
      </c>
      <c r="G27" s="17">
        <v>20</v>
      </c>
      <c r="H27" s="17">
        <v>20</v>
      </c>
      <c r="I27" s="17">
        <v>20</v>
      </c>
      <c r="J27" s="17">
        <v>20</v>
      </c>
      <c r="K27" s="18"/>
    </row>
    <row r="28" spans="1:11" ht="15.75" x14ac:dyDescent="0.25">
      <c r="A28" s="47"/>
      <c r="B28" s="14"/>
      <c r="D28" s="16"/>
      <c r="E28" s="48"/>
      <c r="F28" s="48" t="s">
        <v>39</v>
      </c>
      <c r="G28" s="49">
        <f>IF(G26&gt;G27,G27,IF(G26&lt;=G27,G26))</f>
        <v>20</v>
      </c>
      <c r="H28" s="49">
        <f t="shared" ref="H28:J28" si="1">IF(H26&gt;H27,H27,IF(H26&lt;=H27,H26))</f>
        <v>3.5</v>
      </c>
      <c r="I28" s="49">
        <f t="shared" si="1"/>
        <v>13</v>
      </c>
      <c r="J28" s="49">
        <f t="shared" si="1"/>
        <v>11</v>
      </c>
      <c r="K28" s="18"/>
    </row>
    <row r="29" spans="1:11" ht="16.5" thickBot="1" x14ac:dyDescent="0.3">
      <c r="A29" s="100"/>
      <c r="B29" s="101"/>
      <c r="C29" s="63"/>
      <c r="D29" s="63"/>
      <c r="E29" s="102" t="s">
        <v>40</v>
      </c>
      <c r="F29" s="51" t="str">
        <f>D1</f>
        <v>Date: 2016</v>
      </c>
      <c r="G29" s="52"/>
      <c r="H29" s="53"/>
      <c r="I29" s="53"/>
      <c r="J29" s="53"/>
      <c r="K29" s="54">
        <f>SUM(G28:J28)</f>
        <v>47.5</v>
      </c>
    </row>
  </sheetData>
  <sheetProtection password="C709" sheet="1" objects="1" scenarios="1" select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D1" sqref="D1"/>
    </sheetView>
  </sheetViews>
  <sheetFormatPr defaultRowHeight="12.75" x14ac:dyDescent="0.2"/>
  <cols>
    <col min="1" max="1" width="11.7109375" customWidth="1"/>
    <col min="2" max="2" width="19.140625" customWidth="1"/>
    <col min="3" max="3" width="32.85546875" bestFit="1" customWidth="1"/>
    <col min="4" max="4" width="45.5703125" bestFit="1" customWidth="1"/>
    <col min="5" max="5" width="13.140625" customWidth="1"/>
    <col min="6" max="6" width="43.85546875" customWidth="1"/>
    <col min="7" max="10" width="12.7109375" customWidth="1"/>
  </cols>
  <sheetData>
    <row r="1" spans="1:11" ht="18.75" thickBot="1" x14ac:dyDescent="0.3">
      <c r="A1" s="1" t="s">
        <v>93</v>
      </c>
      <c r="B1" s="2"/>
      <c r="C1" s="3"/>
      <c r="D1" s="4" t="s">
        <v>99</v>
      </c>
      <c r="E1" s="82"/>
      <c r="F1" s="82"/>
      <c r="G1" s="5"/>
      <c r="H1" s="6"/>
      <c r="I1" s="6"/>
      <c r="J1" s="6"/>
      <c r="K1" s="7"/>
    </row>
    <row r="2" spans="1:11" x14ac:dyDescent="0.2">
      <c r="A2" s="8"/>
      <c r="B2" s="9"/>
      <c r="C2" s="10"/>
      <c r="D2" s="75"/>
      <c r="E2" s="80"/>
      <c r="F2" s="80"/>
      <c r="G2" s="74" t="s">
        <v>0</v>
      </c>
      <c r="H2" s="74" t="s">
        <v>1</v>
      </c>
      <c r="I2" s="11" t="s">
        <v>2</v>
      </c>
      <c r="J2" s="11" t="s">
        <v>3</v>
      </c>
      <c r="K2" s="12"/>
    </row>
    <row r="3" spans="1:11" ht="51.75" thickBot="1" x14ac:dyDescent="0.25">
      <c r="A3" s="13" t="s">
        <v>75</v>
      </c>
      <c r="B3" s="14" t="s">
        <v>74</v>
      </c>
      <c r="C3" s="15" t="s">
        <v>52</v>
      </c>
      <c r="D3" s="77" t="s">
        <v>73</v>
      </c>
      <c r="E3" s="81" t="s">
        <v>71</v>
      </c>
      <c r="F3" s="81" t="s">
        <v>67</v>
      </c>
      <c r="G3" s="76" t="s">
        <v>86</v>
      </c>
      <c r="H3" s="73" t="s">
        <v>79</v>
      </c>
      <c r="I3" s="99" t="s">
        <v>92</v>
      </c>
      <c r="J3" s="97" t="s">
        <v>78</v>
      </c>
      <c r="K3" s="98" t="s">
        <v>64</v>
      </c>
    </row>
    <row r="4" spans="1:11" x14ac:dyDescent="0.2">
      <c r="A4" s="19"/>
      <c r="B4" s="20"/>
      <c r="C4" s="21"/>
      <c r="D4" s="21"/>
      <c r="E4" s="22"/>
      <c r="F4" s="21"/>
      <c r="G4" s="23"/>
      <c r="H4" s="23"/>
      <c r="I4" s="24"/>
      <c r="J4" s="29"/>
      <c r="K4" s="96"/>
    </row>
    <row r="5" spans="1:11" x14ac:dyDescent="0.2">
      <c r="A5" s="25"/>
      <c r="B5" s="26"/>
      <c r="C5" s="27"/>
      <c r="D5" s="27"/>
      <c r="E5" s="28"/>
      <c r="F5" s="27"/>
      <c r="G5" s="29"/>
      <c r="H5" s="29"/>
      <c r="I5" s="30"/>
      <c r="J5" s="29"/>
      <c r="K5" s="96"/>
    </row>
    <row r="6" spans="1:11" x14ac:dyDescent="0.2">
      <c r="A6" s="25"/>
      <c r="B6" s="26"/>
      <c r="C6" s="27"/>
      <c r="D6" s="27"/>
      <c r="E6" s="28"/>
      <c r="F6" s="27"/>
      <c r="G6" s="29"/>
      <c r="H6" s="29"/>
      <c r="I6" s="30"/>
      <c r="J6" s="29"/>
      <c r="K6" s="96"/>
    </row>
    <row r="7" spans="1:11" x14ac:dyDescent="0.2">
      <c r="A7" s="25"/>
      <c r="B7" s="31"/>
      <c r="C7" s="32"/>
      <c r="D7" s="32"/>
      <c r="E7" s="33"/>
      <c r="F7" s="32"/>
      <c r="G7" s="29"/>
      <c r="H7" s="29"/>
      <c r="I7" s="30"/>
      <c r="J7" s="29"/>
      <c r="K7" s="96"/>
    </row>
    <row r="8" spans="1:11" x14ac:dyDescent="0.2">
      <c r="A8" s="25"/>
      <c r="B8" s="31"/>
      <c r="C8" s="32"/>
      <c r="D8" s="32"/>
      <c r="E8" s="33"/>
      <c r="F8" s="32"/>
      <c r="G8" s="29"/>
      <c r="H8" s="29"/>
      <c r="I8" s="30"/>
      <c r="J8" s="29"/>
      <c r="K8" s="96"/>
    </row>
    <row r="9" spans="1:11" x14ac:dyDescent="0.2">
      <c r="A9" s="25"/>
      <c r="B9" s="31"/>
      <c r="C9" s="104"/>
      <c r="D9" s="32"/>
      <c r="E9" s="33"/>
      <c r="F9" s="32"/>
      <c r="G9" s="34"/>
      <c r="H9" s="29"/>
      <c r="I9" s="30"/>
      <c r="J9" s="29"/>
      <c r="K9" s="96"/>
    </row>
    <row r="10" spans="1:11" x14ac:dyDescent="0.2">
      <c r="A10" s="25"/>
      <c r="B10" s="31"/>
      <c r="C10" s="32"/>
      <c r="D10" s="27"/>
      <c r="E10" s="28"/>
      <c r="F10" s="27"/>
      <c r="G10" s="34"/>
      <c r="H10" s="29"/>
      <c r="I10" s="30"/>
      <c r="J10" s="29"/>
      <c r="K10" s="96"/>
    </row>
    <row r="11" spans="1:11" x14ac:dyDescent="0.2">
      <c r="A11" s="25"/>
      <c r="B11" s="26"/>
      <c r="C11" s="27"/>
      <c r="D11" s="27"/>
      <c r="E11" s="28"/>
      <c r="F11" s="27"/>
      <c r="G11" s="29"/>
      <c r="H11" s="29"/>
      <c r="I11" s="30"/>
      <c r="J11" s="29"/>
      <c r="K11" s="96"/>
    </row>
    <row r="12" spans="1:11" x14ac:dyDescent="0.2">
      <c r="A12" s="25"/>
      <c r="B12" s="31"/>
      <c r="C12" s="32"/>
      <c r="D12" s="32"/>
      <c r="E12" s="33"/>
      <c r="F12" s="32"/>
      <c r="G12" s="29"/>
      <c r="H12" s="29"/>
      <c r="I12" s="30"/>
      <c r="J12" s="29"/>
      <c r="K12" s="96"/>
    </row>
    <row r="13" spans="1:11" x14ac:dyDescent="0.2">
      <c r="A13" s="25"/>
      <c r="B13" s="31"/>
      <c r="C13" s="32"/>
      <c r="D13" s="27"/>
      <c r="E13" s="28"/>
      <c r="F13" s="27"/>
      <c r="G13" s="29"/>
      <c r="H13" s="29"/>
      <c r="I13" s="30"/>
      <c r="J13" s="29"/>
      <c r="K13" s="96"/>
    </row>
    <row r="14" spans="1:11" x14ac:dyDescent="0.2">
      <c r="A14" s="35"/>
      <c r="B14" s="31"/>
      <c r="C14" s="32"/>
      <c r="D14" s="32"/>
      <c r="E14" s="33"/>
      <c r="F14" s="32"/>
      <c r="G14" s="34"/>
      <c r="H14" s="29"/>
      <c r="I14" s="30"/>
      <c r="J14" s="29"/>
      <c r="K14" s="96"/>
    </row>
    <row r="15" spans="1:11" x14ac:dyDescent="0.2">
      <c r="A15" s="35"/>
      <c r="B15" s="31"/>
      <c r="C15" s="32"/>
      <c r="D15" s="32"/>
      <c r="E15" s="33"/>
      <c r="F15" s="32"/>
      <c r="G15" s="34"/>
      <c r="H15" s="29"/>
      <c r="I15" s="30"/>
      <c r="J15" s="29"/>
      <c r="K15" s="96"/>
    </row>
    <row r="16" spans="1:11" x14ac:dyDescent="0.2">
      <c r="A16" s="35"/>
      <c r="B16" s="31"/>
      <c r="C16" s="32"/>
      <c r="D16" s="32"/>
      <c r="E16" s="33"/>
      <c r="F16" s="32"/>
      <c r="G16" s="34"/>
      <c r="H16" s="29"/>
      <c r="I16" s="30"/>
      <c r="J16" s="29"/>
      <c r="K16" s="96"/>
    </row>
    <row r="17" spans="1:11" x14ac:dyDescent="0.2">
      <c r="A17" s="35"/>
      <c r="B17" s="31"/>
      <c r="C17" s="32"/>
      <c r="D17" s="32"/>
      <c r="E17" s="33"/>
      <c r="F17" s="32"/>
      <c r="G17" s="29"/>
      <c r="H17" s="29"/>
      <c r="I17" s="30"/>
      <c r="J17" s="29"/>
      <c r="K17" s="96"/>
    </row>
    <row r="18" spans="1:11" x14ac:dyDescent="0.2">
      <c r="A18" s="35"/>
      <c r="B18" s="31"/>
      <c r="C18" s="32"/>
      <c r="D18" s="32"/>
      <c r="E18" s="33"/>
      <c r="F18" s="32"/>
      <c r="G18" s="29"/>
      <c r="H18" s="29"/>
      <c r="I18" s="30"/>
      <c r="J18" s="29"/>
      <c r="K18" s="96"/>
    </row>
    <row r="19" spans="1:11" x14ac:dyDescent="0.2">
      <c r="A19" s="35"/>
      <c r="B19" s="31"/>
      <c r="C19" s="32"/>
      <c r="D19" s="32"/>
      <c r="E19" s="33"/>
      <c r="F19" s="32"/>
      <c r="G19" s="34"/>
      <c r="H19" s="29"/>
      <c r="I19" s="30"/>
      <c r="J19" s="29"/>
      <c r="K19" s="96"/>
    </row>
    <row r="20" spans="1:11" x14ac:dyDescent="0.2">
      <c r="A20" s="35"/>
      <c r="B20" s="31"/>
      <c r="C20" s="32"/>
      <c r="D20" s="32"/>
      <c r="E20" s="33"/>
      <c r="F20" s="32"/>
      <c r="G20" s="29"/>
      <c r="H20" s="29"/>
      <c r="I20" s="30"/>
      <c r="J20" s="29"/>
      <c r="K20" s="96"/>
    </row>
    <row r="21" spans="1:11" x14ac:dyDescent="0.2">
      <c r="A21" s="35"/>
      <c r="B21" s="31"/>
      <c r="C21" s="32"/>
      <c r="D21" s="32"/>
      <c r="E21" s="33"/>
      <c r="F21" s="32"/>
      <c r="G21" s="29"/>
      <c r="H21" s="29"/>
      <c r="I21" s="30"/>
      <c r="J21" s="29"/>
      <c r="K21" s="96"/>
    </row>
    <row r="22" spans="1:11" x14ac:dyDescent="0.2">
      <c r="A22" s="35"/>
      <c r="B22" s="31"/>
      <c r="C22" s="32"/>
      <c r="D22" s="32"/>
      <c r="E22" s="33"/>
      <c r="F22" s="32"/>
      <c r="G22" s="29"/>
      <c r="H22" s="29"/>
      <c r="I22" s="30"/>
      <c r="J22" s="29"/>
      <c r="K22" s="96"/>
    </row>
    <row r="23" spans="1:11" x14ac:dyDescent="0.2">
      <c r="A23" s="36"/>
      <c r="B23" s="31"/>
      <c r="C23" s="32"/>
      <c r="D23" s="32"/>
      <c r="E23" s="33"/>
      <c r="F23" s="32"/>
      <c r="G23" s="29"/>
      <c r="H23" s="29"/>
      <c r="I23" s="30"/>
      <c r="J23" s="29"/>
      <c r="K23" s="96"/>
    </row>
    <row r="24" spans="1:11" x14ac:dyDescent="0.2">
      <c r="A24" s="25"/>
      <c r="B24" s="26"/>
      <c r="C24" s="27"/>
      <c r="D24" s="27"/>
      <c r="E24" s="28"/>
      <c r="F24" s="27"/>
      <c r="G24" s="29"/>
      <c r="H24" s="29"/>
      <c r="I24" s="30"/>
      <c r="J24" s="29"/>
      <c r="K24" s="96"/>
    </row>
    <row r="25" spans="1:11" ht="13.5" thickBot="1" x14ac:dyDescent="0.25">
      <c r="A25" s="37"/>
      <c r="B25" s="38"/>
      <c r="C25" s="39"/>
      <c r="D25" s="39"/>
      <c r="E25" s="40"/>
      <c r="F25" s="39"/>
      <c r="G25" s="41"/>
      <c r="H25" s="41"/>
      <c r="I25" s="42"/>
      <c r="J25" s="41"/>
      <c r="K25" s="96"/>
    </row>
    <row r="26" spans="1:11" x14ac:dyDescent="0.2">
      <c r="A26" s="43"/>
      <c r="B26" s="44"/>
      <c r="D26" s="45"/>
      <c r="E26" s="46"/>
      <c r="F26" s="46" t="s">
        <v>37</v>
      </c>
      <c r="G26" s="17">
        <f>SUM(G4:G25)</f>
        <v>0</v>
      </c>
      <c r="H26" s="17">
        <f>SUM(H4:H25)</f>
        <v>0</v>
      </c>
      <c r="I26" s="17">
        <f>SUM(I4:I25)</f>
        <v>0</v>
      </c>
      <c r="J26" s="17">
        <f t="shared" ref="J26" si="0">SUM(J4:J25)</f>
        <v>0</v>
      </c>
      <c r="K26" s="12"/>
    </row>
    <row r="27" spans="1:11" x14ac:dyDescent="0.2">
      <c r="A27" s="43"/>
      <c r="B27" s="44"/>
      <c r="D27" s="45"/>
      <c r="E27" s="46"/>
      <c r="F27" s="46" t="s">
        <v>38</v>
      </c>
      <c r="G27" s="17">
        <v>20</v>
      </c>
      <c r="H27" s="17">
        <v>20</v>
      </c>
      <c r="I27" s="17">
        <v>20</v>
      </c>
      <c r="J27" s="17">
        <v>20</v>
      </c>
      <c r="K27" s="18"/>
    </row>
    <row r="28" spans="1:11" ht="15.75" x14ac:dyDescent="0.25">
      <c r="A28" s="47"/>
      <c r="B28" s="14"/>
      <c r="D28" s="16"/>
      <c r="E28" s="48"/>
      <c r="F28" s="48" t="s">
        <v>39</v>
      </c>
      <c r="G28" s="49">
        <f>IF(G26&gt;G27,G27,IF(G26&lt;=G27,G26))</f>
        <v>0</v>
      </c>
      <c r="H28" s="49">
        <f t="shared" ref="H28:J28" si="1">IF(H26&gt;H27,H27,IF(H26&lt;=H27,H26))</f>
        <v>0</v>
      </c>
      <c r="I28" s="49">
        <f t="shared" si="1"/>
        <v>0</v>
      </c>
      <c r="J28" s="49">
        <f t="shared" si="1"/>
        <v>0</v>
      </c>
      <c r="K28" s="18"/>
    </row>
    <row r="29" spans="1:11" ht="16.5" thickBot="1" x14ac:dyDescent="0.3">
      <c r="A29" s="100"/>
      <c r="B29" s="101"/>
      <c r="C29" s="63"/>
      <c r="D29" s="63"/>
      <c r="E29" s="102" t="s">
        <v>40</v>
      </c>
      <c r="F29" s="51" t="str">
        <f>D1</f>
        <v xml:space="preserve">Date: </v>
      </c>
      <c r="G29" s="52"/>
      <c r="H29" s="53"/>
      <c r="I29" s="53"/>
      <c r="J29" s="53"/>
      <c r="K29" s="54">
        <f>SUM(G28:J28)</f>
        <v>0</v>
      </c>
    </row>
  </sheetData>
  <sheetProtection password="C709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D1" sqref="D1"/>
    </sheetView>
  </sheetViews>
  <sheetFormatPr defaultRowHeight="12.75" x14ac:dyDescent="0.2"/>
  <cols>
    <col min="1" max="1" width="11.7109375" customWidth="1"/>
    <col min="2" max="2" width="19.140625" customWidth="1"/>
    <col min="3" max="3" width="32.85546875" bestFit="1" customWidth="1"/>
    <col min="4" max="4" width="45.5703125" bestFit="1" customWidth="1"/>
    <col min="5" max="5" width="13.28515625" customWidth="1"/>
    <col min="6" max="6" width="43.85546875" customWidth="1"/>
    <col min="7" max="10" width="12.7109375" customWidth="1"/>
  </cols>
  <sheetData>
    <row r="1" spans="1:11" ht="18.75" thickBot="1" x14ac:dyDescent="0.3">
      <c r="A1" s="1" t="s">
        <v>93</v>
      </c>
      <c r="B1" s="2"/>
      <c r="C1" s="3"/>
      <c r="D1" s="4" t="s">
        <v>99</v>
      </c>
      <c r="E1" s="82"/>
      <c r="F1" s="82"/>
      <c r="G1" s="5"/>
      <c r="H1" s="6"/>
      <c r="I1" s="6"/>
      <c r="J1" s="6"/>
      <c r="K1" s="7"/>
    </row>
    <row r="2" spans="1:11" x14ac:dyDescent="0.2">
      <c r="A2" s="8"/>
      <c r="B2" s="9"/>
      <c r="C2" s="10"/>
      <c r="D2" s="75"/>
      <c r="E2" s="80"/>
      <c r="F2" s="80"/>
      <c r="G2" s="74" t="s">
        <v>0</v>
      </c>
      <c r="H2" s="74" t="s">
        <v>1</v>
      </c>
      <c r="I2" s="11" t="s">
        <v>2</v>
      </c>
      <c r="J2" s="11" t="s">
        <v>3</v>
      </c>
      <c r="K2" s="12"/>
    </row>
    <row r="3" spans="1:11" ht="51.75" thickBot="1" x14ac:dyDescent="0.25">
      <c r="A3" s="13" t="s">
        <v>75</v>
      </c>
      <c r="B3" s="14" t="s">
        <v>74</v>
      </c>
      <c r="C3" s="15" t="s">
        <v>52</v>
      </c>
      <c r="D3" s="77" t="s">
        <v>73</v>
      </c>
      <c r="E3" s="81" t="s">
        <v>71</v>
      </c>
      <c r="F3" s="81" t="s">
        <v>67</v>
      </c>
      <c r="G3" s="76" t="s">
        <v>86</v>
      </c>
      <c r="H3" s="73" t="s">
        <v>79</v>
      </c>
      <c r="I3" s="99" t="s">
        <v>92</v>
      </c>
      <c r="J3" s="97" t="s">
        <v>78</v>
      </c>
      <c r="K3" s="98" t="s">
        <v>64</v>
      </c>
    </row>
    <row r="4" spans="1:11" x14ac:dyDescent="0.2">
      <c r="A4" s="19"/>
      <c r="B4" s="20"/>
      <c r="C4" s="21"/>
      <c r="D4" s="21"/>
      <c r="E4" s="22"/>
      <c r="F4" s="21"/>
      <c r="G4" s="23"/>
      <c r="H4" s="23"/>
      <c r="I4" s="24"/>
      <c r="J4" s="29"/>
      <c r="K4" s="96"/>
    </row>
    <row r="5" spans="1:11" x14ac:dyDescent="0.2">
      <c r="A5" s="25"/>
      <c r="B5" s="26"/>
      <c r="C5" s="27"/>
      <c r="D5" s="27"/>
      <c r="E5" s="28"/>
      <c r="F5" s="27"/>
      <c r="G5" s="29"/>
      <c r="H5" s="29"/>
      <c r="I5" s="30"/>
      <c r="J5" s="29"/>
      <c r="K5" s="96"/>
    </row>
    <row r="6" spans="1:11" x14ac:dyDescent="0.2">
      <c r="A6" s="25"/>
      <c r="B6" s="26"/>
      <c r="C6" s="27"/>
      <c r="D6" s="27"/>
      <c r="E6" s="28"/>
      <c r="F6" s="27"/>
      <c r="G6" s="29"/>
      <c r="H6" s="29"/>
      <c r="I6" s="30"/>
      <c r="J6" s="29"/>
      <c r="K6" s="96"/>
    </row>
    <row r="7" spans="1:11" x14ac:dyDescent="0.2">
      <c r="A7" s="25"/>
      <c r="B7" s="31"/>
      <c r="C7" s="32"/>
      <c r="D7" s="32"/>
      <c r="E7" s="33"/>
      <c r="F7" s="32"/>
      <c r="G7" s="29"/>
      <c r="H7" s="29"/>
      <c r="I7" s="30"/>
      <c r="J7" s="29"/>
      <c r="K7" s="96"/>
    </row>
    <row r="8" spans="1:11" x14ac:dyDescent="0.2">
      <c r="A8" s="25"/>
      <c r="B8" s="31"/>
      <c r="C8" s="32"/>
      <c r="D8" s="32"/>
      <c r="E8" s="33"/>
      <c r="F8" s="32"/>
      <c r="G8" s="29"/>
      <c r="H8" s="29"/>
      <c r="I8" s="30"/>
      <c r="J8" s="29"/>
      <c r="K8" s="96"/>
    </row>
    <row r="9" spans="1:11" x14ac:dyDescent="0.2">
      <c r="A9" s="25"/>
      <c r="B9" s="31"/>
      <c r="C9" s="32"/>
      <c r="D9" s="32"/>
      <c r="E9" s="33"/>
      <c r="F9" s="32"/>
      <c r="G9" s="34"/>
      <c r="H9" s="29"/>
      <c r="I9" s="30"/>
      <c r="J9" s="29"/>
      <c r="K9" s="96"/>
    </row>
    <row r="10" spans="1:11" x14ac:dyDescent="0.2">
      <c r="A10" s="25"/>
      <c r="B10" s="31"/>
      <c r="C10" s="32"/>
      <c r="D10" s="27"/>
      <c r="E10" s="28"/>
      <c r="F10" s="27"/>
      <c r="G10" s="34"/>
      <c r="H10" s="29"/>
      <c r="I10" s="30"/>
      <c r="J10" s="29"/>
      <c r="K10" s="96"/>
    </row>
    <row r="11" spans="1:11" x14ac:dyDescent="0.2">
      <c r="A11" s="25"/>
      <c r="B11" s="26"/>
      <c r="C11" s="27"/>
      <c r="D11" s="27"/>
      <c r="E11" s="28"/>
      <c r="F11" s="27"/>
      <c r="G11" s="29"/>
      <c r="H11" s="29"/>
      <c r="I11" s="30"/>
      <c r="J11" s="29"/>
      <c r="K11" s="96"/>
    </row>
    <row r="12" spans="1:11" x14ac:dyDescent="0.2">
      <c r="A12" s="25"/>
      <c r="B12" s="31"/>
      <c r="C12" s="32"/>
      <c r="D12" s="32"/>
      <c r="E12" s="33"/>
      <c r="F12" s="32"/>
      <c r="G12" s="29"/>
      <c r="H12" s="29"/>
      <c r="I12" s="30"/>
      <c r="J12" s="29"/>
      <c r="K12" s="96"/>
    </row>
    <row r="13" spans="1:11" x14ac:dyDescent="0.2">
      <c r="A13" s="25"/>
      <c r="B13" s="31"/>
      <c r="C13" s="32"/>
      <c r="D13" s="27"/>
      <c r="E13" s="28"/>
      <c r="F13" s="27"/>
      <c r="G13" s="29"/>
      <c r="H13" s="29"/>
      <c r="I13" s="30"/>
      <c r="J13" s="29"/>
      <c r="K13" s="96"/>
    </row>
    <row r="14" spans="1:11" x14ac:dyDescent="0.2">
      <c r="A14" s="35"/>
      <c r="B14" s="31"/>
      <c r="C14" s="32"/>
      <c r="D14" s="32"/>
      <c r="E14" s="33"/>
      <c r="F14" s="32"/>
      <c r="G14" s="34"/>
      <c r="H14" s="29"/>
      <c r="I14" s="30"/>
      <c r="J14" s="29"/>
      <c r="K14" s="96"/>
    </row>
    <row r="15" spans="1:11" x14ac:dyDescent="0.2">
      <c r="A15" s="35"/>
      <c r="B15" s="31"/>
      <c r="C15" s="32"/>
      <c r="D15" s="32"/>
      <c r="E15" s="33"/>
      <c r="F15" s="32"/>
      <c r="G15" s="34"/>
      <c r="H15" s="29"/>
      <c r="I15" s="30"/>
      <c r="J15" s="29"/>
      <c r="K15" s="96"/>
    </row>
    <row r="16" spans="1:11" x14ac:dyDescent="0.2">
      <c r="A16" s="35"/>
      <c r="B16" s="31"/>
      <c r="C16" s="32"/>
      <c r="D16" s="32"/>
      <c r="E16" s="33"/>
      <c r="F16" s="32"/>
      <c r="G16" s="34"/>
      <c r="H16" s="29"/>
      <c r="I16" s="30"/>
      <c r="J16" s="29"/>
      <c r="K16" s="96"/>
    </row>
    <row r="17" spans="1:11" x14ac:dyDescent="0.2">
      <c r="A17" s="35"/>
      <c r="B17" s="31"/>
      <c r="C17" s="32"/>
      <c r="D17" s="32"/>
      <c r="E17" s="33"/>
      <c r="F17" s="32"/>
      <c r="G17" s="29"/>
      <c r="H17" s="29"/>
      <c r="I17" s="30"/>
      <c r="J17" s="29"/>
      <c r="K17" s="96"/>
    </row>
    <row r="18" spans="1:11" x14ac:dyDescent="0.2">
      <c r="A18" s="35"/>
      <c r="B18" s="31"/>
      <c r="C18" s="32"/>
      <c r="D18" s="32"/>
      <c r="E18" s="33"/>
      <c r="F18" s="32"/>
      <c r="G18" s="29"/>
      <c r="H18" s="29"/>
      <c r="I18" s="30"/>
      <c r="J18" s="29"/>
      <c r="K18" s="96"/>
    </row>
    <row r="19" spans="1:11" x14ac:dyDescent="0.2">
      <c r="A19" s="35"/>
      <c r="B19" s="31"/>
      <c r="C19" s="32"/>
      <c r="D19" s="32"/>
      <c r="E19" s="33"/>
      <c r="F19" s="32"/>
      <c r="G19" s="34"/>
      <c r="H19" s="29"/>
      <c r="I19" s="30"/>
      <c r="J19" s="29"/>
      <c r="K19" s="96"/>
    </row>
    <row r="20" spans="1:11" x14ac:dyDescent="0.2">
      <c r="A20" s="35"/>
      <c r="B20" s="31"/>
      <c r="C20" s="32"/>
      <c r="D20" s="32"/>
      <c r="E20" s="33"/>
      <c r="F20" s="32"/>
      <c r="G20" s="29"/>
      <c r="H20" s="29"/>
      <c r="I20" s="30"/>
      <c r="J20" s="29"/>
      <c r="K20" s="96"/>
    </row>
    <row r="21" spans="1:11" x14ac:dyDescent="0.2">
      <c r="A21" s="35"/>
      <c r="B21" s="31"/>
      <c r="C21" s="32"/>
      <c r="D21" s="32"/>
      <c r="E21" s="33"/>
      <c r="F21" s="32"/>
      <c r="G21" s="29"/>
      <c r="H21" s="29"/>
      <c r="I21" s="30"/>
      <c r="J21" s="29"/>
      <c r="K21" s="96"/>
    </row>
    <row r="22" spans="1:11" x14ac:dyDescent="0.2">
      <c r="A22" s="35"/>
      <c r="B22" s="31"/>
      <c r="C22" s="32"/>
      <c r="D22" s="32"/>
      <c r="E22" s="33"/>
      <c r="F22" s="32"/>
      <c r="G22" s="29"/>
      <c r="H22" s="29"/>
      <c r="I22" s="30"/>
      <c r="J22" s="29"/>
      <c r="K22" s="96"/>
    </row>
    <row r="23" spans="1:11" x14ac:dyDescent="0.2">
      <c r="A23" s="36"/>
      <c r="B23" s="31"/>
      <c r="C23" s="32"/>
      <c r="D23" s="32"/>
      <c r="E23" s="33"/>
      <c r="F23" s="32"/>
      <c r="G23" s="29"/>
      <c r="H23" s="29"/>
      <c r="I23" s="30"/>
      <c r="J23" s="29"/>
      <c r="K23" s="96"/>
    </row>
    <row r="24" spans="1:11" x14ac:dyDescent="0.2">
      <c r="A24" s="25"/>
      <c r="B24" s="26"/>
      <c r="C24" s="27"/>
      <c r="D24" s="27"/>
      <c r="E24" s="28"/>
      <c r="F24" s="27"/>
      <c r="G24" s="29"/>
      <c r="H24" s="29"/>
      <c r="I24" s="30"/>
      <c r="J24" s="29"/>
      <c r="K24" s="96"/>
    </row>
    <row r="25" spans="1:11" ht="13.5" thickBot="1" x14ac:dyDescent="0.25">
      <c r="A25" s="37"/>
      <c r="B25" s="38"/>
      <c r="C25" s="39"/>
      <c r="D25" s="39"/>
      <c r="E25" s="40"/>
      <c r="F25" s="39"/>
      <c r="G25" s="41"/>
      <c r="H25" s="41"/>
      <c r="I25" s="42"/>
      <c r="J25" s="41"/>
      <c r="K25" s="96"/>
    </row>
    <row r="26" spans="1:11" x14ac:dyDescent="0.2">
      <c r="A26" s="43"/>
      <c r="B26" s="44"/>
      <c r="D26" s="45"/>
      <c r="E26" s="46"/>
      <c r="F26" s="46" t="s">
        <v>37</v>
      </c>
      <c r="G26" s="17">
        <f>SUM(G4:G25)</f>
        <v>0</v>
      </c>
      <c r="H26" s="17">
        <f>SUM(H4:H25)</f>
        <v>0</v>
      </c>
      <c r="I26" s="17">
        <f>SUM(I4:I25)</f>
        <v>0</v>
      </c>
      <c r="J26" s="17">
        <f t="shared" ref="J26" si="0">SUM(J4:J25)</f>
        <v>0</v>
      </c>
      <c r="K26" s="12"/>
    </row>
    <row r="27" spans="1:11" x14ac:dyDescent="0.2">
      <c r="A27" s="43"/>
      <c r="B27" s="44"/>
      <c r="D27" s="45"/>
      <c r="E27" s="46"/>
      <c r="F27" s="46" t="s">
        <v>38</v>
      </c>
      <c r="G27" s="17">
        <v>20</v>
      </c>
      <c r="H27" s="17">
        <v>20</v>
      </c>
      <c r="I27" s="17">
        <v>20</v>
      </c>
      <c r="J27" s="17">
        <v>20</v>
      </c>
      <c r="K27" s="18"/>
    </row>
    <row r="28" spans="1:11" ht="15.75" x14ac:dyDescent="0.25">
      <c r="A28" s="47"/>
      <c r="B28" s="14"/>
      <c r="D28" s="16"/>
      <c r="E28" s="48"/>
      <c r="F28" s="48" t="s">
        <v>39</v>
      </c>
      <c r="G28" s="49">
        <f>IF(G26&gt;G27,G27,IF(G26&lt;=G27,G26))</f>
        <v>0</v>
      </c>
      <c r="H28" s="49">
        <f t="shared" ref="H28:J28" si="1">IF(H26&gt;H27,H27,IF(H26&lt;=H27,H26))</f>
        <v>0</v>
      </c>
      <c r="I28" s="49">
        <f t="shared" si="1"/>
        <v>0</v>
      </c>
      <c r="J28" s="49">
        <f t="shared" si="1"/>
        <v>0</v>
      </c>
      <c r="K28" s="18"/>
    </row>
    <row r="29" spans="1:11" ht="16.5" thickBot="1" x14ac:dyDescent="0.3">
      <c r="A29" s="100"/>
      <c r="B29" s="101"/>
      <c r="C29" s="63"/>
      <c r="D29" s="63"/>
      <c r="E29" s="102" t="s">
        <v>40</v>
      </c>
      <c r="F29" s="51" t="str">
        <f>D1</f>
        <v xml:space="preserve">Date: </v>
      </c>
      <c r="G29" s="52"/>
      <c r="H29" s="53"/>
      <c r="I29" s="53"/>
      <c r="J29" s="53"/>
      <c r="K29" s="54">
        <f>SUM(G28:J28)</f>
        <v>0</v>
      </c>
    </row>
  </sheetData>
  <sheetProtection password="C709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90" zoomScaleNormal="90" workbookViewId="0">
      <selection activeCell="D17" sqref="D17"/>
    </sheetView>
  </sheetViews>
  <sheetFormatPr defaultRowHeight="12.75" x14ac:dyDescent="0.2"/>
  <cols>
    <col min="1" max="1" width="11.7109375" customWidth="1"/>
    <col min="2" max="2" width="19.140625" customWidth="1"/>
    <col min="3" max="3" width="32.85546875" bestFit="1" customWidth="1"/>
    <col min="4" max="4" width="45.5703125" bestFit="1" customWidth="1"/>
    <col min="5" max="5" width="13" customWidth="1"/>
    <col min="6" max="6" width="43.85546875" customWidth="1"/>
    <col min="7" max="10" width="12.7109375" customWidth="1"/>
  </cols>
  <sheetData>
    <row r="1" spans="1:11" ht="18.75" thickBot="1" x14ac:dyDescent="0.3">
      <c r="A1" s="1" t="s">
        <v>93</v>
      </c>
      <c r="B1" s="2"/>
      <c r="C1" s="3"/>
      <c r="D1" s="4" t="s">
        <v>99</v>
      </c>
      <c r="E1" s="82"/>
      <c r="F1" s="82"/>
      <c r="G1" s="5"/>
      <c r="H1" s="6"/>
      <c r="I1" s="6"/>
      <c r="J1" s="6"/>
      <c r="K1" s="7"/>
    </row>
    <row r="2" spans="1:11" x14ac:dyDescent="0.2">
      <c r="A2" s="8"/>
      <c r="B2" s="9"/>
      <c r="C2" s="10"/>
      <c r="D2" s="75"/>
      <c r="E2" s="80"/>
      <c r="F2" s="80"/>
      <c r="G2" s="74" t="s">
        <v>0</v>
      </c>
      <c r="H2" s="74" t="s">
        <v>1</v>
      </c>
      <c r="I2" s="11" t="s">
        <v>2</v>
      </c>
      <c r="J2" s="11" t="s">
        <v>3</v>
      </c>
      <c r="K2" s="12"/>
    </row>
    <row r="3" spans="1:11" ht="51.75" thickBot="1" x14ac:dyDescent="0.25">
      <c r="A3" s="13" t="s">
        <v>75</v>
      </c>
      <c r="B3" s="14" t="s">
        <v>74</v>
      </c>
      <c r="C3" s="15" t="s">
        <v>52</v>
      </c>
      <c r="D3" s="77" t="s">
        <v>73</v>
      </c>
      <c r="E3" s="81" t="s">
        <v>71</v>
      </c>
      <c r="F3" s="81" t="s">
        <v>67</v>
      </c>
      <c r="G3" s="76" t="s">
        <v>86</v>
      </c>
      <c r="H3" s="73" t="s">
        <v>79</v>
      </c>
      <c r="I3" s="99" t="s">
        <v>92</v>
      </c>
      <c r="J3" s="97" t="s">
        <v>78</v>
      </c>
      <c r="K3" s="98" t="s">
        <v>64</v>
      </c>
    </row>
    <row r="4" spans="1:11" x14ac:dyDescent="0.2">
      <c r="A4" s="19"/>
      <c r="B4" s="20"/>
      <c r="C4" s="21"/>
      <c r="D4" s="21"/>
      <c r="E4" s="22"/>
      <c r="F4" s="21"/>
      <c r="G4" s="23"/>
      <c r="H4" s="23"/>
      <c r="I4" s="24"/>
      <c r="J4" s="29"/>
      <c r="K4" s="96"/>
    </row>
    <row r="5" spans="1:11" x14ac:dyDescent="0.2">
      <c r="A5" s="25"/>
      <c r="B5" s="26"/>
      <c r="C5" s="27"/>
      <c r="D5" s="27"/>
      <c r="E5" s="28"/>
      <c r="F5" s="27"/>
      <c r="G5" s="29"/>
      <c r="H5" s="29"/>
      <c r="I5" s="30"/>
      <c r="J5" s="29"/>
      <c r="K5" s="96"/>
    </row>
    <row r="6" spans="1:11" x14ac:dyDescent="0.2">
      <c r="A6" s="25"/>
      <c r="B6" s="26"/>
      <c r="C6" s="27"/>
      <c r="D6" s="27"/>
      <c r="E6" s="28"/>
      <c r="F6" s="27"/>
      <c r="G6" s="29"/>
      <c r="H6" s="29"/>
      <c r="I6" s="30"/>
      <c r="J6" s="29"/>
      <c r="K6" s="96"/>
    </row>
    <row r="7" spans="1:11" x14ac:dyDescent="0.2">
      <c r="A7" s="25"/>
      <c r="B7" s="31"/>
      <c r="C7" s="32"/>
      <c r="D7" s="32"/>
      <c r="E7" s="33"/>
      <c r="F7" s="32"/>
      <c r="G7" s="29"/>
      <c r="H7" s="29"/>
      <c r="I7" s="30"/>
      <c r="J7" s="29"/>
      <c r="K7" s="96"/>
    </row>
    <row r="8" spans="1:11" x14ac:dyDescent="0.2">
      <c r="A8" s="25"/>
      <c r="B8" s="31"/>
      <c r="C8" s="32"/>
      <c r="D8" s="32"/>
      <c r="E8" s="33"/>
      <c r="F8" s="32"/>
      <c r="G8" s="29"/>
      <c r="H8" s="29"/>
      <c r="I8" s="30"/>
      <c r="J8" s="29"/>
      <c r="K8" s="96"/>
    </row>
    <row r="9" spans="1:11" x14ac:dyDescent="0.2">
      <c r="A9" s="25"/>
      <c r="B9" s="31"/>
      <c r="C9" s="32"/>
      <c r="D9" s="32"/>
      <c r="E9" s="33"/>
      <c r="F9" s="32"/>
      <c r="G9" s="34"/>
      <c r="H9" s="29"/>
      <c r="I9" s="30"/>
      <c r="J9" s="29"/>
      <c r="K9" s="96"/>
    </row>
    <row r="10" spans="1:11" x14ac:dyDescent="0.2">
      <c r="A10" s="25"/>
      <c r="B10" s="31"/>
      <c r="C10" s="32"/>
      <c r="D10" s="27"/>
      <c r="E10" s="28"/>
      <c r="F10" s="27"/>
      <c r="G10" s="34"/>
      <c r="H10" s="29"/>
      <c r="I10" s="30"/>
      <c r="J10" s="29"/>
      <c r="K10" s="96"/>
    </row>
    <row r="11" spans="1:11" x14ac:dyDescent="0.2">
      <c r="A11" s="25"/>
      <c r="B11" s="26"/>
      <c r="C11" s="27"/>
      <c r="D11" s="27"/>
      <c r="E11" s="28"/>
      <c r="F11" s="27"/>
      <c r="G11" s="29"/>
      <c r="H11" s="29"/>
      <c r="I11" s="30"/>
      <c r="J11" s="29"/>
      <c r="K11" s="96"/>
    </row>
    <row r="12" spans="1:11" x14ac:dyDescent="0.2">
      <c r="A12" s="25"/>
      <c r="B12" s="31"/>
      <c r="C12" s="32"/>
      <c r="D12" s="32"/>
      <c r="E12" s="33"/>
      <c r="F12" s="32"/>
      <c r="G12" s="29"/>
      <c r="H12" s="29"/>
      <c r="I12" s="30"/>
      <c r="J12" s="29"/>
      <c r="K12" s="96"/>
    </row>
    <row r="13" spans="1:11" x14ac:dyDescent="0.2">
      <c r="A13" s="25"/>
      <c r="B13" s="31"/>
      <c r="C13" s="32"/>
      <c r="D13" s="27"/>
      <c r="E13" s="28"/>
      <c r="F13" s="27"/>
      <c r="G13" s="29"/>
      <c r="H13" s="29"/>
      <c r="I13" s="30"/>
      <c r="J13" s="29"/>
      <c r="K13" s="96"/>
    </row>
    <row r="14" spans="1:11" x14ac:dyDescent="0.2">
      <c r="A14" s="35"/>
      <c r="B14" s="31"/>
      <c r="C14" s="32"/>
      <c r="D14" s="32"/>
      <c r="E14" s="33"/>
      <c r="F14" s="32"/>
      <c r="G14" s="34"/>
      <c r="H14" s="29"/>
      <c r="I14" s="30"/>
      <c r="J14" s="29"/>
      <c r="K14" s="96"/>
    </row>
    <row r="15" spans="1:11" x14ac:dyDescent="0.2">
      <c r="A15" s="35"/>
      <c r="B15" s="31"/>
      <c r="C15" s="32"/>
      <c r="D15" s="32"/>
      <c r="E15" s="33"/>
      <c r="F15" s="32"/>
      <c r="G15" s="34"/>
      <c r="H15" s="29"/>
      <c r="I15" s="30"/>
      <c r="J15" s="29"/>
      <c r="K15" s="96"/>
    </row>
    <row r="16" spans="1:11" x14ac:dyDescent="0.2">
      <c r="A16" s="35"/>
      <c r="B16" s="31"/>
      <c r="C16" s="32"/>
      <c r="D16" s="32"/>
      <c r="E16" s="33"/>
      <c r="F16" s="32"/>
      <c r="G16" s="34"/>
      <c r="H16" s="29"/>
      <c r="I16" s="30"/>
      <c r="J16" s="29"/>
      <c r="K16" s="96"/>
    </row>
    <row r="17" spans="1:11" x14ac:dyDescent="0.2">
      <c r="A17" s="35"/>
      <c r="B17" s="31"/>
      <c r="C17" s="32"/>
      <c r="D17" s="32"/>
      <c r="E17" s="33"/>
      <c r="F17" s="32"/>
      <c r="G17" s="29"/>
      <c r="H17" s="29"/>
      <c r="I17" s="30"/>
      <c r="J17" s="29"/>
      <c r="K17" s="96"/>
    </row>
    <row r="18" spans="1:11" x14ac:dyDescent="0.2">
      <c r="A18" s="35"/>
      <c r="B18" s="31"/>
      <c r="C18" s="32"/>
      <c r="D18" s="32"/>
      <c r="E18" s="33"/>
      <c r="F18" s="32"/>
      <c r="G18" s="29"/>
      <c r="H18" s="29"/>
      <c r="I18" s="30"/>
      <c r="J18" s="29"/>
      <c r="K18" s="96"/>
    </row>
    <row r="19" spans="1:11" x14ac:dyDescent="0.2">
      <c r="A19" s="35"/>
      <c r="B19" s="31"/>
      <c r="C19" s="32"/>
      <c r="D19" s="32"/>
      <c r="E19" s="33"/>
      <c r="F19" s="32"/>
      <c r="G19" s="34"/>
      <c r="H19" s="29"/>
      <c r="I19" s="30"/>
      <c r="J19" s="29"/>
      <c r="K19" s="96"/>
    </row>
    <row r="20" spans="1:11" x14ac:dyDescent="0.2">
      <c r="A20" s="35"/>
      <c r="B20" s="31"/>
      <c r="C20" s="32"/>
      <c r="D20" s="32"/>
      <c r="E20" s="33"/>
      <c r="F20" s="32"/>
      <c r="G20" s="29"/>
      <c r="H20" s="29"/>
      <c r="I20" s="30"/>
      <c r="J20" s="29"/>
      <c r="K20" s="96"/>
    </row>
    <row r="21" spans="1:11" x14ac:dyDescent="0.2">
      <c r="A21" s="35"/>
      <c r="B21" s="31"/>
      <c r="C21" s="32"/>
      <c r="D21" s="32"/>
      <c r="E21" s="33"/>
      <c r="F21" s="32"/>
      <c r="G21" s="29"/>
      <c r="H21" s="29"/>
      <c r="I21" s="30"/>
      <c r="J21" s="29"/>
      <c r="K21" s="96"/>
    </row>
    <row r="22" spans="1:11" x14ac:dyDescent="0.2">
      <c r="A22" s="35"/>
      <c r="B22" s="31"/>
      <c r="C22" s="32"/>
      <c r="D22" s="32"/>
      <c r="E22" s="33"/>
      <c r="F22" s="32"/>
      <c r="G22" s="29"/>
      <c r="H22" s="29"/>
      <c r="I22" s="30"/>
      <c r="J22" s="29"/>
      <c r="K22" s="96"/>
    </row>
    <row r="23" spans="1:11" x14ac:dyDescent="0.2">
      <c r="A23" s="36"/>
      <c r="B23" s="31"/>
      <c r="C23" s="32"/>
      <c r="D23" s="32"/>
      <c r="E23" s="33"/>
      <c r="F23" s="32"/>
      <c r="G23" s="29"/>
      <c r="H23" s="29"/>
      <c r="I23" s="30"/>
      <c r="J23" s="29"/>
      <c r="K23" s="96"/>
    </row>
    <row r="24" spans="1:11" x14ac:dyDescent="0.2">
      <c r="A24" s="25"/>
      <c r="B24" s="26"/>
      <c r="C24" s="27"/>
      <c r="D24" s="27"/>
      <c r="E24" s="28"/>
      <c r="F24" s="27"/>
      <c r="G24" s="29"/>
      <c r="H24" s="29"/>
      <c r="I24" s="30"/>
      <c r="J24" s="29"/>
      <c r="K24" s="96"/>
    </row>
    <row r="25" spans="1:11" ht="13.5" thickBot="1" x14ac:dyDescent="0.25">
      <c r="A25" s="37"/>
      <c r="B25" s="38"/>
      <c r="C25" s="39"/>
      <c r="D25" s="39"/>
      <c r="E25" s="40"/>
      <c r="F25" s="39"/>
      <c r="G25" s="41"/>
      <c r="H25" s="41"/>
      <c r="I25" s="42"/>
      <c r="J25" s="41"/>
      <c r="K25" s="96"/>
    </row>
    <row r="26" spans="1:11" x14ac:dyDescent="0.2">
      <c r="A26" s="43"/>
      <c r="B26" s="44"/>
      <c r="D26" s="45"/>
      <c r="E26" s="46"/>
      <c r="F26" s="46" t="s">
        <v>37</v>
      </c>
      <c r="G26" s="17">
        <f>SUM(G4:G25)</f>
        <v>0</v>
      </c>
      <c r="H26" s="17">
        <f>SUM(H4:H25)</f>
        <v>0</v>
      </c>
      <c r="I26" s="17">
        <f>SUM(I4:I25)</f>
        <v>0</v>
      </c>
      <c r="J26" s="17">
        <f t="shared" ref="J26" si="0">SUM(J4:J25)</f>
        <v>0</v>
      </c>
      <c r="K26" s="12"/>
    </row>
    <row r="27" spans="1:11" x14ac:dyDescent="0.2">
      <c r="A27" s="43"/>
      <c r="B27" s="44"/>
      <c r="D27" s="45"/>
      <c r="E27" s="46"/>
      <c r="F27" s="46" t="s">
        <v>38</v>
      </c>
      <c r="G27" s="17">
        <v>20</v>
      </c>
      <c r="H27" s="17">
        <v>20</v>
      </c>
      <c r="I27" s="17">
        <v>20</v>
      </c>
      <c r="J27" s="17">
        <v>20</v>
      </c>
      <c r="K27" s="18"/>
    </row>
    <row r="28" spans="1:11" ht="15.75" x14ac:dyDescent="0.25">
      <c r="A28" s="47"/>
      <c r="B28" s="14"/>
      <c r="D28" s="16"/>
      <c r="E28" s="48"/>
      <c r="F28" s="48" t="s">
        <v>39</v>
      </c>
      <c r="G28" s="49">
        <f>IF(G26&gt;G27,G27,IF(G26&lt;=G27,G26))</f>
        <v>0</v>
      </c>
      <c r="H28" s="49">
        <f t="shared" ref="H28:J28" si="1">IF(H26&gt;H27,H27,IF(H26&lt;=H27,H26))</f>
        <v>0</v>
      </c>
      <c r="I28" s="49">
        <f t="shared" si="1"/>
        <v>0</v>
      </c>
      <c r="J28" s="49">
        <f t="shared" si="1"/>
        <v>0</v>
      </c>
      <c r="K28" s="18"/>
    </row>
    <row r="29" spans="1:11" ht="16.5" thickBot="1" x14ac:dyDescent="0.3">
      <c r="A29" s="100"/>
      <c r="B29" s="101"/>
      <c r="C29" s="63"/>
      <c r="D29" s="63"/>
      <c r="E29" s="102" t="s">
        <v>40</v>
      </c>
      <c r="F29" s="51" t="str">
        <f>D1</f>
        <v xml:space="preserve">Date: </v>
      </c>
      <c r="G29" s="52"/>
      <c r="H29" s="53"/>
      <c r="I29" s="53"/>
      <c r="J29" s="53"/>
      <c r="K29" s="54">
        <f>SUM(G28:J28)</f>
        <v>0</v>
      </c>
    </row>
  </sheetData>
  <sheetProtection password="C709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front page</vt:lpstr>
      <vt:lpstr>explanation</vt:lpstr>
      <vt:lpstr>example</vt:lpstr>
      <vt:lpstr>year 1</vt:lpstr>
      <vt:lpstr>year 2</vt:lpstr>
      <vt:lpstr>year 3</vt:lpstr>
    </vt:vector>
  </TitlesOfParts>
  <Company>LUMC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Roelen</dc:creator>
  <cp:lastModifiedBy>Hensbergen-van Putten, A.J. van (IHB)</cp:lastModifiedBy>
  <dcterms:created xsi:type="dcterms:W3CDTF">2016-11-13T14:42:59Z</dcterms:created>
  <dcterms:modified xsi:type="dcterms:W3CDTF">2017-11-30T10:48:22Z</dcterms:modified>
</cp:coreProperties>
</file>